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pse-my.sharepoint.com/personal/mtobar_upse_edu_ec/Documents/UPSE 2023/AGOSTO/CONTENIDO PARA WEB/INCYT/RV Oficio Nº 271-INCYT-2023, “Convocatoria de proyectos de investigación 2024”/"/>
    </mc:Choice>
  </mc:AlternateContent>
  <xr:revisionPtr revIDLastSave="0" documentId="13_ncr:1_{81531E64-27D4-47AE-8742-7FCA27EF8396}" xr6:coauthVersionLast="47" xr6:coauthVersionMax="47" xr10:uidLastSave="{00000000-0000-0000-0000-000000000000}"/>
  <bookViews>
    <workbookView minimized="1" xWindow="1380" yWindow="5715" windowWidth="18780" windowHeight="5535" tabRatio="714" activeTab="9" xr2:uid="{AAA6EAF9-8831-4C73-9C3C-CF9B325D4FE5}"/>
  </bookViews>
  <sheets>
    <sheet name="Anexo 1" sheetId="6" r:id="rId1"/>
    <sheet name="Anexo 2" sheetId="7" r:id="rId2"/>
    <sheet name="Anexo 3" sheetId="1" r:id="rId3"/>
    <sheet name="Anexo 4" sheetId="8" r:id="rId4"/>
    <sheet name="Anexo 5" sheetId="9" r:id="rId5"/>
    <sheet name="Anexo 6" sheetId="3" r:id="rId6"/>
    <sheet name="Anexo 7" sheetId="2" r:id="rId7"/>
    <sheet name="Anexo 8" sheetId="10" r:id="rId8"/>
    <sheet name="Anexo 10" sheetId="11" r:id="rId9"/>
    <sheet name="Anexo 11" sheetId="12" r:id="rId10"/>
  </sheets>
  <definedNames>
    <definedName name="_Hlk132615284" localSheetId="7">'Anexo 8'!#REF!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30" i="2" l="1"/>
  <c r="BE129" i="2"/>
  <c r="BE128" i="2"/>
  <c r="BE126" i="2"/>
  <c r="BE125" i="2"/>
  <c r="BE124" i="2"/>
  <c r="BE122" i="2"/>
  <c r="BE121" i="2"/>
  <c r="BE120" i="2"/>
  <c r="BE118" i="2"/>
  <c r="BE117" i="2"/>
  <c r="BE116" i="2"/>
  <c r="BE114" i="2"/>
  <c r="BE113" i="2"/>
  <c r="BE112" i="2"/>
  <c r="BE110" i="2"/>
  <c r="BE109" i="2"/>
  <c r="BE108" i="2"/>
  <c r="BE106" i="2"/>
  <c r="BE105" i="2"/>
  <c r="BE104" i="2"/>
  <c r="BE102" i="2"/>
  <c r="BE101" i="2"/>
  <c r="BE100" i="2"/>
  <c r="BE98" i="2"/>
  <c r="BE97" i="2"/>
  <c r="BE96" i="2"/>
  <c r="BE93" i="2"/>
  <c r="BE92" i="2"/>
  <c r="BE91" i="2"/>
  <c r="BE89" i="2"/>
  <c r="BE88" i="2"/>
  <c r="BE87" i="2"/>
  <c r="BE85" i="2"/>
  <c r="BE84" i="2"/>
  <c r="BE83" i="2"/>
  <c r="BE81" i="2"/>
  <c r="BE80" i="2"/>
  <c r="BE79" i="2"/>
  <c r="BE77" i="2"/>
  <c r="BE76" i="2"/>
  <c r="BE75" i="2"/>
  <c r="BE73" i="2"/>
  <c r="BE72" i="2"/>
  <c r="BE71" i="2"/>
  <c r="BE69" i="2"/>
  <c r="BE68" i="2"/>
  <c r="BE67" i="2"/>
  <c r="BE65" i="2"/>
  <c r="BE64" i="2"/>
  <c r="BE63" i="2"/>
  <c r="BE61" i="2"/>
  <c r="BE60" i="2"/>
  <c r="BE59" i="2"/>
  <c r="BE56" i="2"/>
  <c r="BE55" i="2"/>
  <c r="BE54" i="2"/>
  <c r="BE52" i="2"/>
  <c r="BE51" i="2"/>
  <c r="BE50" i="2"/>
  <c r="BE48" i="2"/>
  <c r="BE47" i="2"/>
  <c r="BE46" i="2"/>
  <c r="BE44" i="2"/>
  <c r="BE43" i="2"/>
  <c r="BE42" i="2"/>
  <c r="BE40" i="2"/>
  <c r="BE39" i="2"/>
  <c r="BE38" i="2"/>
  <c r="BE36" i="2"/>
  <c r="BE35" i="2"/>
  <c r="BE34" i="2"/>
  <c r="BE32" i="2"/>
  <c r="BE31" i="2"/>
  <c r="BE30" i="2"/>
  <c r="BE28" i="2"/>
  <c r="BE27" i="2"/>
  <c r="BE26" i="2"/>
  <c r="BE24" i="2"/>
  <c r="BE23" i="2"/>
  <c r="BE22" i="2"/>
  <c r="BD22" i="2"/>
  <c r="BB130" i="2"/>
  <c r="BB129" i="2"/>
  <c r="BB128" i="2"/>
  <c r="BB126" i="2"/>
  <c r="BB125" i="2"/>
  <c r="BB124" i="2"/>
  <c r="BB122" i="2"/>
  <c r="BD122" i="2" s="1"/>
  <c r="BB121" i="2"/>
  <c r="BB120" i="2"/>
  <c r="BB118" i="2"/>
  <c r="BB117" i="2"/>
  <c r="BB116" i="2"/>
  <c r="BB114" i="2"/>
  <c r="BB113" i="2"/>
  <c r="BB112" i="2"/>
  <c r="BB110" i="2"/>
  <c r="BB109" i="2"/>
  <c r="BB108" i="2"/>
  <c r="BB106" i="2"/>
  <c r="BB105" i="2"/>
  <c r="BB104" i="2"/>
  <c r="BB102" i="2"/>
  <c r="BB101" i="2"/>
  <c r="BB100" i="2"/>
  <c r="BB98" i="2"/>
  <c r="BB97" i="2"/>
  <c r="BB96" i="2"/>
  <c r="BB93" i="2"/>
  <c r="BB92" i="2"/>
  <c r="BB91" i="2"/>
  <c r="BB89" i="2"/>
  <c r="BD89" i="2" s="1"/>
  <c r="BF89" i="2" s="1"/>
  <c r="BB88" i="2"/>
  <c r="BB87" i="2"/>
  <c r="BB85" i="2"/>
  <c r="BB84" i="2"/>
  <c r="BB83" i="2"/>
  <c r="BB81" i="2"/>
  <c r="BB80" i="2"/>
  <c r="BB79" i="2"/>
  <c r="BB77" i="2"/>
  <c r="BB76" i="2"/>
  <c r="BB75" i="2"/>
  <c r="BB73" i="2"/>
  <c r="BB72" i="2"/>
  <c r="BB71" i="2"/>
  <c r="BB69" i="2"/>
  <c r="BB68" i="2"/>
  <c r="BB67" i="2"/>
  <c r="BB65" i="2"/>
  <c r="BB64" i="2"/>
  <c r="BB63" i="2"/>
  <c r="BB61" i="2"/>
  <c r="BB60" i="2"/>
  <c r="BB59" i="2"/>
  <c r="BB56" i="2"/>
  <c r="BB55" i="2"/>
  <c r="BB54" i="2"/>
  <c r="BB52" i="2"/>
  <c r="BB51" i="2"/>
  <c r="BB50" i="2"/>
  <c r="BB48" i="2"/>
  <c r="BB47" i="2"/>
  <c r="BB46" i="2"/>
  <c r="BB44" i="2"/>
  <c r="BB43" i="2"/>
  <c r="BB42" i="2"/>
  <c r="BB40" i="2"/>
  <c r="BB39" i="2"/>
  <c r="BB38" i="2"/>
  <c r="BB36" i="2"/>
  <c r="BB35" i="2"/>
  <c r="BB34" i="2"/>
  <c r="BB32" i="2"/>
  <c r="BB31" i="2"/>
  <c r="BB30" i="2"/>
  <c r="BB28" i="2"/>
  <c r="BB27" i="2"/>
  <c r="BB26" i="2"/>
  <c r="BB24" i="2"/>
  <c r="BD24" i="2" s="1"/>
  <c r="BB23" i="2"/>
  <c r="BB22" i="2"/>
  <c r="AZ130" i="2"/>
  <c r="AZ129" i="2"/>
  <c r="AZ128" i="2"/>
  <c r="BA127" i="2"/>
  <c r="AX127" i="2"/>
  <c r="AZ126" i="2"/>
  <c r="AZ125" i="2"/>
  <c r="AZ124" i="2"/>
  <c r="AZ123" i="2" s="1"/>
  <c r="BA123" i="2"/>
  <c r="AX123" i="2"/>
  <c r="AZ122" i="2"/>
  <c r="AZ119" i="2" s="1"/>
  <c r="AZ121" i="2"/>
  <c r="AZ120" i="2"/>
  <c r="BA119" i="2"/>
  <c r="AX119" i="2"/>
  <c r="AZ118" i="2"/>
  <c r="AZ117" i="2"/>
  <c r="AZ116" i="2"/>
  <c r="BA115" i="2"/>
  <c r="AX115" i="2"/>
  <c r="AZ114" i="2"/>
  <c r="AZ113" i="2"/>
  <c r="AZ111" i="2" s="1"/>
  <c r="AZ112" i="2"/>
  <c r="BA111" i="2"/>
  <c r="AX111" i="2"/>
  <c r="AZ110" i="2"/>
  <c r="AZ109" i="2"/>
  <c r="AZ108" i="2"/>
  <c r="BA107" i="2"/>
  <c r="AX107" i="2"/>
  <c r="AZ106" i="2"/>
  <c r="AZ105" i="2"/>
  <c r="AZ104" i="2"/>
  <c r="BA103" i="2"/>
  <c r="AX103" i="2"/>
  <c r="AZ102" i="2"/>
  <c r="AZ101" i="2"/>
  <c r="AZ100" i="2"/>
  <c r="AZ99" i="2" s="1"/>
  <c r="BA99" i="2"/>
  <c r="AX99" i="2"/>
  <c r="AX94" i="2" s="1"/>
  <c r="AZ98" i="2"/>
  <c r="AZ97" i="2"/>
  <c r="AZ96" i="2"/>
  <c r="BA95" i="2"/>
  <c r="AX95" i="2"/>
  <c r="AZ93" i="2"/>
  <c r="AZ92" i="2"/>
  <c r="AZ91" i="2"/>
  <c r="AZ90" i="2" s="1"/>
  <c r="BA90" i="2"/>
  <c r="AX90" i="2"/>
  <c r="AZ89" i="2"/>
  <c r="AZ86" i="2" s="1"/>
  <c r="AZ88" i="2"/>
  <c r="AZ87" i="2"/>
  <c r="BA86" i="2"/>
  <c r="AX86" i="2"/>
  <c r="AZ85" i="2"/>
  <c r="AZ84" i="2"/>
  <c r="AZ83" i="2"/>
  <c r="AZ82" i="2" s="1"/>
  <c r="BA82" i="2"/>
  <c r="AX82" i="2"/>
  <c r="AZ81" i="2"/>
  <c r="AZ80" i="2"/>
  <c r="AZ79" i="2"/>
  <c r="BA78" i="2"/>
  <c r="AX78" i="2"/>
  <c r="AZ77" i="2"/>
  <c r="AZ76" i="2"/>
  <c r="AZ75" i="2"/>
  <c r="AZ74" i="2" s="1"/>
  <c r="BA74" i="2"/>
  <c r="AX74" i="2"/>
  <c r="AZ73" i="2"/>
  <c r="AZ72" i="2"/>
  <c r="AZ71" i="2"/>
  <c r="AZ70" i="2" s="1"/>
  <c r="BA70" i="2"/>
  <c r="AX70" i="2"/>
  <c r="AZ69" i="2"/>
  <c r="AZ68" i="2"/>
  <c r="AZ66" i="2" s="1"/>
  <c r="AZ67" i="2"/>
  <c r="BA66" i="2"/>
  <c r="AX66" i="2"/>
  <c r="AZ65" i="2"/>
  <c r="AZ64" i="2"/>
  <c r="AZ63" i="2"/>
  <c r="BA62" i="2"/>
  <c r="BA57" i="2" s="1"/>
  <c r="AX62" i="2"/>
  <c r="AZ61" i="2"/>
  <c r="AZ60" i="2"/>
  <c r="AZ59" i="2"/>
  <c r="BA58" i="2"/>
  <c r="AX58" i="2"/>
  <c r="AX57" i="2"/>
  <c r="AZ56" i="2"/>
  <c r="AZ55" i="2"/>
  <c r="AZ54" i="2"/>
  <c r="AZ53" i="2" s="1"/>
  <c r="BA53" i="2"/>
  <c r="AX53" i="2"/>
  <c r="AZ52" i="2"/>
  <c r="AZ51" i="2"/>
  <c r="AZ50" i="2"/>
  <c r="BA49" i="2"/>
  <c r="AX49" i="2"/>
  <c r="AZ48" i="2"/>
  <c r="AZ47" i="2"/>
  <c r="AZ46" i="2"/>
  <c r="BA45" i="2"/>
  <c r="AX45" i="2"/>
  <c r="AZ44" i="2"/>
  <c r="AZ41" i="2" s="1"/>
  <c r="AZ43" i="2"/>
  <c r="AZ42" i="2"/>
  <c r="BA41" i="2"/>
  <c r="AX41" i="2"/>
  <c r="AZ40" i="2"/>
  <c r="AZ39" i="2"/>
  <c r="AZ38" i="2"/>
  <c r="BA37" i="2"/>
  <c r="AX37" i="2"/>
  <c r="AZ36" i="2"/>
  <c r="AZ35" i="2"/>
  <c r="AZ33" i="2" s="1"/>
  <c r="AZ34" i="2"/>
  <c r="BA33" i="2"/>
  <c r="AX33" i="2"/>
  <c r="AZ32" i="2"/>
  <c r="AZ31" i="2"/>
  <c r="AZ30" i="2"/>
  <c r="BA29" i="2"/>
  <c r="AX29" i="2"/>
  <c r="AZ28" i="2"/>
  <c r="AZ27" i="2"/>
  <c r="AZ26" i="2"/>
  <c r="BA25" i="2"/>
  <c r="AX25" i="2"/>
  <c r="AZ24" i="2"/>
  <c r="AZ23" i="2"/>
  <c r="AZ22" i="2"/>
  <c r="AZ21" i="2" s="1"/>
  <c r="BA21" i="2"/>
  <c r="AX21" i="2"/>
  <c r="AV130" i="2"/>
  <c r="AV129" i="2"/>
  <c r="AV128" i="2"/>
  <c r="AW127" i="2"/>
  <c r="AT127" i="2"/>
  <c r="AV126" i="2"/>
  <c r="AV125" i="2"/>
  <c r="AV124" i="2"/>
  <c r="AW123" i="2"/>
  <c r="AT123" i="2"/>
  <c r="AV122" i="2"/>
  <c r="AV119" i="2" s="1"/>
  <c r="AV121" i="2"/>
  <c r="AV120" i="2"/>
  <c r="AW119" i="2"/>
  <c r="AT119" i="2"/>
  <c r="AV118" i="2"/>
  <c r="AV117" i="2"/>
  <c r="AV116" i="2"/>
  <c r="AW115" i="2"/>
  <c r="AT115" i="2"/>
  <c r="AV114" i="2"/>
  <c r="AV113" i="2"/>
  <c r="AV111" i="2" s="1"/>
  <c r="AV112" i="2"/>
  <c r="AW111" i="2"/>
  <c r="AT111" i="2"/>
  <c r="AV110" i="2"/>
  <c r="AV109" i="2"/>
  <c r="AV108" i="2"/>
  <c r="AW107" i="2"/>
  <c r="AT107" i="2"/>
  <c r="AV106" i="2"/>
  <c r="AV105" i="2"/>
  <c r="AV104" i="2"/>
  <c r="AW103" i="2"/>
  <c r="AT103" i="2"/>
  <c r="AT94" i="2" s="1"/>
  <c r="AV102" i="2"/>
  <c r="AV101" i="2"/>
  <c r="AV100" i="2"/>
  <c r="AV99" i="2" s="1"/>
  <c r="AW99" i="2"/>
  <c r="AT99" i="2"/>
  <c r="AV98" i="2"/>
  <c r="AV97" i="2"/>
  <c r="AV96" i="2"/>
  <c r="AW95" i="2"/>
  <c r="AT95" i="2"/>
  <c r="AV93" i="2"/>
  <c r="AV92" i="2"/>
  <c r="AV91" i="2"/>
  <c r="AW90" i="2"/>
  <c r="AT90" i="2"/>
  <c r="AV89" i="2"/>
  <c r="AV88" i="2"/>
  <c r="AV86" i="2" s="1"/>
  <c r="AV87" i="2"/>
  <c r="AW86" i="2"/>
  <c r="AT86" i="2"/>
  <c r="AV85" i="2"/>
  <c r="AV84" i="2"/>
  <c r="AV83" i="2"/>
  <c r="AV82" i="2" s="1"/>
  <c r="AW82" i="2"/>
  <c r="AT82" i="2"/>
  <c r="AV81" i="2"/>
  <c r="AV80" i="2"/>
  <c r="AV79" i="2"/>
  <c r="AV78" i="2" s="1"/>
  <c r="AW78" i="2"/>
  <c r="AT78" i="2"/>
  <c r="AV77" i="2"/>
  <c r="AV76" i="2"/>
  <c r="AV75" i="2"/>
  <c r="AV74" i="2" s="1"/>
  <c r="AW74" i="2"/>
  <c r="AT74" i="2"/>
  <c r="AV73" i="2"/>
  <c r="AV72" i="2"/>
  <c r="AV71" i="2"/>
  <c r="AV70" i="2" s="1"/>
  <c r="AW70" i="2"/>
  <c r="AT70" i="2"/>
  <c r="AV69" i="2"/>
  <c r="AV68" i="2"/>
  <c r="AV67" i="2"/>
  <c r="AW66" i="2"/>
  <c r="AV66" i="2"/>
  <c r="AT66" i="2"/>
  <c r="AV65" i="2"/>
  <c r="AV64" i="2"/>
  <c r="AV62" i="2" s="1"/>
  <c r="AV63" i="2"/>
  <c r="AW62" i="2"/>
  <c r="AT62" i="2"/>
  <c r="AV61" i="2"/>
  <c r="AV60" i="2"/>
  <c r="AV59" i="2"/>
  <c r="AW58" i="2"/>
  <c r="AT58" i="2"/>
  <c r="AT57" i="2" s="1"/>
  <c r="AV56" i="2"/>
  <c r="AV55" i="2"/>
  <c r="AV54" i="2"/>
  <c r="AW53" i="2"/>
  <c r="AT53" i="2"/>
  <c r="AV52" i="2"/>
  <c r="AV51" i="2"/>
  <c r="AV49" i="2" s="1"/>
  <c r="AV50" i="2"/>
  <c r="AW49" i="2"/>
  <c r="AT49" i="2"/>
  <c r="AV48" i="2"/>
  <c r="AV47" i="2"/>
  <c r="AV46" i="2"/>
  <c r="AW45" i="2"/>
  <c r="AT45" i="2"/>
  <c r="AV44" i="2"/>
  <c r="AV43" i="2"/>
  <c r="AV42" i="2"/>
  <c r="AW41" i="2"/>
  <c r="AV41" i="2"/>
  <c r="AT41" i="2"/>
  <c r="AV40" i="2"/>
  <c r="AV39" i="2"/>
  <c r="AV38" i="2"/>
  <c r="AW37" i="2"/>
  <c r="AT37" i="2"/>
  <c r="AV36" i="2"/>
  <c r="AV35" i="2"/>
  <c r="AV33" i="2" s="1"/>
  <c r="AV34" i="2"/>
  <c r="AW33" i="2"/>
  <c r="AT33" i="2"/>
  <c r="AV32" i="2"/>
  <c r="AV31" i="2"/>
  <c r="AV30" i="2"/>
  <c r="AV29" i="2" s="1"/>
  <c r="AW29" i="2"/>
  <c r="AT29" i="2"/>
  <c r="AV28" i="2"/>
  <c r="AV27" i="2"/>
  <c r="AV26" i="2"/>
  <c r="AV25" i="2" s="1"/>
  <c r="AW25" i="2"/>
  <c r="AT25" i="2"/>
  <c r="AV24" i="2"/>
  <c r="AV23" i="2"/>
  <c r="AV22" i="2"/>
  <c r="AW21" i="2"/>
  <c r="AT21" i="2"/>
  <c r="AR130" i="2"/>
  <c r="AR129" i="2"/>
  <c r="AR128" i="2"/>
  <c r="AS127" i="2"/>
  <c r="AP127" i="2"/>
  <c r="AR126" i="2"/>
  <c r="AR125" i="2"/>
  <c r="AR124" i="2"/>
  <c r="AR123" i="2" s="1"/>
  <c r="AS123" i="2"/>
  <c r="AP123" i="2"/>
  <c r="AR122" i="2"/>
  <c r="AR121" i="2"/>
  <c r="AR120" i="2"/>
  <c r="AR119" i="2" s="1"/>
  <c r="AS119" i="2"/>
  <c r="AP119" i="2"/>
  <c r="AR118" i="2"/>
  <c r="AR117" i="2"/>
  <c r="AR116" i="2"/>
  <c r="AS115" i="2"/>
  <c r="AP115" i="2"/>
  <c r="AR114" i="2"/>
  <c r="AR113" i="2"/>
  <c r="AR112" i="2"/>
  <c r="AS111" i="2"/>
  <c r="AP111" i="2"/>
  <c r="AR110" i="2"/>
  <c r="AR109" i="2"/>
  <c r="AR108" i="2"/>
  <c r="AS107" i="2"/>
  <c r="AP107" i="2"/>
  <c r="AR106" i="2"/>
  <c r="AR105" i="2"/>
  <c r="AR104" i="2"/>
  <c r="AS103" i="2"/>
  <c r="AP103" i="2"/>
  <c r="AR102" i="2"/>
  <c r="AR101" i="2"/>
  <c r="AR100" i="2"/>
  <c r="AS99" i="2"/>
  <c r="AP99" i="2"/>
  <c r="AR98" i="2"/>
  <c r="AR97" i="2"/>
  <c r="AR96" i="2"/>
  <c r="AS95" i="2"/>
  <c r="AP95" i="2"/>
  <c r="AR93" i="2"/>
  <c r="AR92" i="2"/>
  <c r="AR91" i="2"/>
  <c r="AR90" i="2" s="1"/>
  <c r="AS90" i="2"/>
  <c r="AP90" i="2"/>
  <c r="AR89" i="2"/>
  <c r="AR88" i="2"/>
  <c r="AR87" i="2"/>
  <c r="AR86" i="2" s="1"/>
  <c r="AS86" i="2"/>
  <c r="AP86" i="2"/>
  <c r="AR85" i="2"/>
  <c r="AR84" i="2"/>
  <c r="AR83" i="2"/>
  <c r="AS82" i="2"/>
  <c r="AR82" i="2"/>
  <c r="AP82" i="2"/>
  <c r="AR81" i="2"/>
  <c r="AR80" i="2"/>
  <c r="AR79" i="2"/>
  <c r="AS78" i="2"/>
  <c r="AP78" i="2"/>
  <c r="AR77" i="2"/>
  <c r="AR76" i="2"/>
  <c r="AR75" i="2"/>
  <c r="AS74" i="2"/>
  <c r="AP74" i="2"/>
  <c r="AR73" i="2"/>
  <c r="AR72" i="2"/>
  <c r="AR71" i="2"/>
  <c r="AS70" i="2"/>
  <c r="AR70" i="2"/>
  <c r="AP70" i="2"/>
  <c r="AR69" i="2"/>
  <c r="AR68" i="2"/>
  <c r="AR67" i="2"/>
  <c r="AS66" i="2"/>
  <c r="AR66" i="2"/>
  <c r="AP66" i="2"/>
  <c r="AR65" i="2"/>
  <c r="AR64" i="2"/>
  <c r="AR63" i="2"/>
  <c r="AS62" i="2"/>
  <c r="AP62" i="2"/>
  <c r="AR61" i="2"/>
  <c r="AR60" i="2"/>
  <c r="AR59" i="2"/>
  <c r="AS58" i="2"/>
  <c r="AS57" i="2" s="1"/>
  <c r="AP58" i="2"/>
  <c r="AP57" i="2" s="1"/>
  <c r="AR56" i="2"/>
  <c r="AR55" i="2"/>
  <c r="AR54" i="2"/>
  <c r="AS53" i="2"/>
  <c r="AP53" i="2"/>
  <c r="AR52" i="2"/>
  <c r="AR51" i="2"/>
  <c r="AR50" i="2"/>
  <c r="AS49" i="2"/>
  <c r="AP49" i="2"/>
  <c r="AR48" i="2"/>
  <c r="AR47" i="2"/>
  <c r="AR46" i="2"/>
  <c r="AS45" i="2"/>
  <c r="AP45" i="2"/>
  <c r="AR44" i="2"/>
  <c r="AR43" i="2"/>
  <c r="AR42" i="2"/>
  <c r="AS41" i="2"/>
  <c r="AP41" i="2"/>
  <c r="AR40" i="2"/>
  <c r="AR39" i="2"/>
  <c r="AR37" i="2" s="1"/>
  <c r="AR38" i="2"/>
  <c r="AS37" i="2"/>
  <c r="AP37" i="2"/>
  <c r="AR36" i="2"/>
  <c r="AR35" i="2"/>
  <c r="AR34" i="2"/>
  <c r="AS33" i="2"/>
  <c r="AP33" i="2"/>
  <c r="AR32" i="2"/>
  <c r="AR31" i="2"/>
  <c r="AR30" i="2"/>
  <c r="AR29" i="2" s="1"/>
  <c r="AS29" i="2"/>
  <c r="AP29" i="2"/>
  <c r="AR28" i="2"/>
  <c r="AR27" i="2"/>
  <c r="AR26" i="2"/>
  <c r="AR25" i="2" s="1"/>
  <c r="AS25" i="2"/>
  <c r="AP25" i="2"/>
  <c r="AR24" i="2"/>
  <c r="AR23" i="2"/>
  <c r="AR22" i="2"/>
  <c r="AS21" i="2"/>
  <c r="AP21" i="2"/>
  <c r="AN130" i="2"/>
  <c r="AN129" i="2"/>
  <c r="AN128" i="2"/>
  <c r="AO127" i="2"/>
  <c r="AL127" i="2"/>
  <c r="AN126" i="2"/>
  <c r="AN125" i="2"/>
  <c r="AN124" i="2"/>
  <c r="AN123" i="2" s="1"/>
  <c r="AO123" i="2"/>
  <c r="AL123" i="2"/>
  <c r="AN122" i="2"/>
  <c r="AN121" i="2"/>
  <c r="AN120" i="2"/>
  <c r="AO119" i="2"/>
  <c r="AL119" i="2"/>
  <c r="AN118" i="2"/>
  <c r="AN117" i="2"/>
  <c r="AN116" i="2"/>
  <c r="AO115" i="2"/>
  <c r="AL115" i="2"/>
  <c r="AN114" i="2"/>
  <c r="AN113" i="2"/>
  <c r="AN111" i="2" s="1"/>
  <c r="AN112" i="2"/>
  <c r="AO111" i="2"/>
  <c r="AL111" i="2"/>
  <c r="AN110" i="2"/>
  <c r="AN109" i="2"/>
  <c r="AN107" i="2" s="1"/>
  <c r="AN108" i="2"/>
  <c r="AO107" i="2"/>
  <c r="AL107" i="2"/>
  <c r="AN106" i="2"/>
  <c r="AN105" i="2"/>
  <c r="AN104" i="2"/>
  <c r="AO103" i="2"/>
  <c r="AL103" i="2"/>
  <c r="AN102" i="2"/>
  <c r="AN101" i="2"/>
  <c r="AN100" i="2"/>
  <c r="AN99" i="2" s="1"/>
  <c r="AO99" i="2"/>
  <c r="AL99" i="2"/>
  <c r="AN98" i="2"/>
  <c r="AN97" i="2"/>
  <c r="AN96" i="2"/>
  <c r="AO95" i="2"/>
  <c r="AL95" i="2"/>
  <c r="AN93" i="2"/>
  <c r="AN92" i="2"/>
  <c r="AN91" i="2"/>
  <c r="AN90" i="2" s="1"/>
  <c r="AO90" i="2"/>
  <c r="AL90" i="2"/>
  <c r="AN89" i="2"/>
  <c r="AN86" i="2" s="1"/>
  <c r="AN88" i="2"/>
  <c r="AN87" i="2"/>
  <c r="AO86" i="2"/>
  <c r="AL86" i="2"/>
  <c r="AN85" i="2"/>
  <c r="AN84" i="2"/>
  <c r="AN83" i="2"/>
  <c r="AO82" i="2"/>
  <c r="AL82" i="2"/>
  <c r="AN81" i="2"/>
  <c r="AN80" i="2"/>
  <c r="AN79" i="2"/>
  <c r="AN78" i="2" s="1"/>
  <c r="AO78" i="2"/>
  <c r="AL78" i="2"/>
  <c r="AN77" i="2"/>
  <c r="AN76" i="2"/>
  <c r="AN75" i="2"/>
  <c r="AO74" i="2"/>
  <c r="AL74" i="2"/>
  <c r="AN73" i="2"/>
  <c r="AN72" i="2"/>
  <c r="AN71" i="2"/>
  <c r="AN70" i="2" s="1"/>
  <c r="AO70" i="2"/>
  <c r="AL70" i="2"/>
  <c r="AN69" i="2"/>
  <c r="AN68" i="2"/>
  <c r="AN67" i="2"/>
  <c r="AN66" i="2" s="1"/>
  <c r="AO66" i="2"/>
  <c r="AL66" i="2"/>
  <c r="AN65" i="2"/>
  <c r="AN64" i="2"/>
  <c r="AN63" i="2"/>
  <c r="AN62" i="2" s="1"/>
  <c r="AO62" i="2"/>
  <c r="AL62" i="2"/>
  <c r="AL57" i="2" s="1"/>
  <c r="AN61" i="2"/>
  <c r="AN60" i="2"/>
  <c r="AN59" i="2"/>
  <c r="AN58" i="2" s="1"/>
  <c r="AO58" i="2"/>
  <c r="AL58" i="2"/>
  <c r="AN56" i="2"/>
  <c r="AN55" i="2"/>
  <c r="AN54" i="2"/>
  <c r="AO53" i="2"/>
  <c r="AL53" i="2"/>
  <c r="AN52" i="2"/>
  <c r="AN51" i="2"/>
  <c r="AN50" i="2"/>
  <c r="AO49" i="2"/>
  <c r="AL49" i="2"/>
  <c r="AN48" i="2"/>
  <c r="AN47" i="2"/>
  <c r="AN46" i="2"/>
  <c r="AN45" i="2" s="1"/>
  <c r="AO45" i="2"/>
  <c r="AL45" i="2"/>
  <c r="AN44" i="2"/>
  <c r="AN43" i="2"/>
  <c r="AN42" i="2"/>
  <c r="AO41" i="2"/>
  <c r="AL41" i="2"/>
  <c r="AN40" i="2"/>
  <c r="AN39" i="2"/>
  <c r="AN38" i="2"/>
  <c r="AO37" i="2"/>
  <c r="AL37" i="2"/>
  <c r="AN36" i="2"/>
  <c r="AN35" i="2"/>
  <c r="AN34" i="2"/>
  <c r="AO33" i="2"/>
  <c r="AL33" i="2"/>
  <c r="AN32" i="2"/>
  <c r="AN31" i="2"/>
  <c r="AN30" i="2"/>
  <c r="AO29" i="2"/>
  <c r="AL29" i="2"/>
  <c r="AN28" i="2"/>
  <c r="AN27" i="2"/>
  <c r="AN26" i="2"/>
  <c r="AO25" i="2"/>
  <c r="AL25" i="2"/>
  <c r="AN24" i="2"/>
  <c r="AN23" i="2"/>
  <c r="AN21" i="2" s="1"/>
  <c r="AN22" i="2"/>
  <c r="AO21" i="2"/>
  <c r="AL21" i="2"/>
  <c r="AJ130" i="2"/>
  <c r="AJ129" i="2"/>
  <c r="AJ128" i="2"/>
  <c r="AK127" i="2"/>
  <c r="AJ127" i="2"/>
  <c r="AH127" i="2"/>
  <c r="AJ126" i="2"/>
  <c r="AJ125" i="2"/>
  <c r="AJ124" i="2"/>
  <c r="AK123" i="2"/>
  <c r="AH123" i="2"/>
  <c r="AJ122" i="2"/>
  <c r="AJ121" i="2"/>
  <c r="AJ119" i="2" s="1"/>
  <c r="AJ120" i="2"/>
  <c r="AK119" i="2"/>
  <c r="AH119" i="2"/>
  <c r="AJ118" i="2"/>
  <c r="AJ117" i="2"/>
  <c r="AJ116" i="2"/>
  <c r="AJ115" i="2" s="1"/>
  <c r="AK115" i="2"/>
  <c r="AH115" i="2"/>
  <c r="AJ114" i="2"/>
  <c r="AJ113" i="2"/>
  <c r="AJ112" i="2"/>
  <c r="AJ111" i="2" s="1"/>
  <c r="AK111" i="2"/>
  <c r="AH111" i="2"/>
  <c r="AJ110" i="2"/>
  <c r="AJ109" i="2"/>
  <c r="AJ108" i="2"/>
  <c r="AK107" i="2"/>
  <c r="AH107" i="2"/>
  <c r="AJ106" i="2"/>
  <c r="AJ105" i="2"/>
  <c r="AJ104" i="2"/>
  <c r="AK103" i="2"/>
  <c r="AH103" i="2"/>
  <c r="AJ102" i="2"/>
  <c r="AJ101" i="2"/>
  <c r="AJ100" i="2"/>
  <c r="AJ99" i="2" s="1"/>
  <c r="AK99" i="2"/>
  <c r="AH99" i="2"/>
  <c r="AJ98" i="2"/>
  <c r="AJ97" i="2"/>
  <c r="AJ96" i="2"/>
  <c r="AJ95" i="2" s="1"/>
  <c r="AK95" i="2"/>
  <c r="AH95" i="2"/>
  <c r="AJ93" i="2"/>
  <c r="AJ92" i="2"/>
  <c r="AJ91" i="2"/>
  <c r="AJ90" i="2" s="1"/>
  <c r="AK90" i="2"/>
  <c r="AH90" i="2"/>
  <c r="AJ89" i="2"/>
  <c r="AJ88" i="2"/>
  <c r="AJ87" i="2"/>
  <c r="AJ86" i="2" s="1"/>
  <c r="AK86" i="2"/>
  <c r="AH86" i="2"/>
  <c r="AJ85" i="2"/>
  <c r="AJ84" i="2"/>
  <c r="AJ83" i="2"/>
  <c r="AK82" i="2"/>
  <c r="AH82" i="2"/>
  <c r="AJ81" i="2"/>
  <c r="AJ80" i="2"/>
  <c r="AJ79" i="2"/>
  <c r="AK78" i="2"/>
  <c r="AH78" i="2"/>
  <c r="AJ77" i="2"/>
  <c r="AJ76" i="2"/>
  <c r="AJ75" i="2"/>
  <c r="AJ74" i="2" s="1"/>
  <c r="AK74" i="2"/>
  <c r="AH74" i="2"/>
  <c r="AJ73" i="2"/>
  <c r="AJ72" i="2"/>
  <c r="AJ71" i="2"/>
  <c r="AJ70" i="2" s="1"/>
  <c r="AK70" i="2"/>
  <c r="AH70" i="2"/>
  <c r="AJ69" i="2"/>
  <c r="AJ68" i="2"/>
  <c r="AJ67" i="2"/>
  <c r="AJ66" i="2" s="1"/>
  <c r="AK66" i="2"/>
  <c r="AH66" i="2"/>
  <c r="AJ65" i="2"/>
  <c r="AJ64" i="2"/>
  <c r="AJ63" i="2"/>
  <c r="AK62" i="2"/>
  <c r="AH62" i="2"/>
  <c r="AJ61" i="2"/>
  <c r="AJ60" i="2"/>
  <c r="AJ59" i="2"/>
  <c r="AJ58" i="2" s="1"/>
  <c r="AK58" i="2"/>
  <c r="AH58" i="2"/>
  <c r="AJ56" i="2"/>
  <c r="AJ55" i="2"/>
  <c r="AJ54" i="2"/>
  <c r="AK53" i="2"/>
  <c r="AH53" i="2"/>
  <c r="AJ52" i="2"/>
  <c r="AJ51" i="2"/>
  <c r="AJ50" i="2"/>
  <c r="AJ49" i="2" s="1"/>
  <c r="AK49" i="2"/>
  <c r="AH49" i="2"/>
  <c r="AJ48" i="2"/>
  <c r="AJ47" i="2"/>
  <c r="AJ46" i="2"/>
  <c r="AJ45" i="2" s="1"/>
  <c r="AK45" i="2"/>
  <c r="AH45" i="2"/>
  <c r="AJ44" i="2"/>
  <c r="AJ41" i="2" s="1"/>
  <c r="AJ43" i="2"/>
  <c r="AJ42" i="2"/>
  <c r="AK41" i="2"/>
  <c r="AH41" i="2"/>
  <c r="AJ40" i="2"/>
  <c r="AJ39" i="2"/>
  <c r="AJ38" i="2"/>
  <c r="AK37" i="2"/>
  <c r="AH37" i="2"/>
  <c r="AJ36" i="2"/>
  <c r="AJ35" i="2"/>
  <c r="AJ34" i="2"/>
  <c r="AJ33" i="2" s="1"/>
  <c r="AK33" i="2"/>
  <c r="AH33" i="2"/>
  <c r="AJ32" i="2"/>
  <c r="AJ31" i="2"/>
  <c r="AJ30" i="2"/>
  <c r="AK29" i="2"/>
  <c r="AH29" i="2"/>
  <c r="AJ28" i="2"/>
  <c r="AJ25" i="2" s="1"/>
  <c r="AJ27" i="2"/>
  <c r="AJ26" i="2"/>
  <c r="AK25" i="2"/>
  <c r="AH25" i="2"/>
  <c r="AJ24" i="2"/>
  <c r="AJ23" i="2"/>
  <c r="AJ22" i="2"/>
  <c r="AK21" i="2"/>
  <c r="AK20" i="2" s="1"/>
  <c r="AH21" i="2"/>
  <c r="AF130" i="2"/>
  <c r="AF129" i="2"/>
  <c r="AF127" i="2" s="1"/>
  <c r="AF128" i="2"/>
  <c r="AG127" i="2"/>
  <c r="AD127" i="2"/>
  <c r="AF126" i="2"/>
  <c r="AF125" i="2"/>
  <c r="AF124" i="2"/>
  <c r="AG123" i="2"/>
  <c r="AD123" i="2"/>
  <c r="AF122" i="2"/>
  <c r="AF121" i="2"/>
  <c r="AF120" i="2"/>
  <c r="AG119" i="2"/>
  <c r="AD119" i="2"/>
  <c r="AF118" i="2"/>
  <c r="AF117" i="2"/>
  <c r="AF116" i="2"/>
  <c r="AF115" i="2" s="1"/>
  <c r="AG115" i="2"/>
  <c r="AD115" i="2"/>
  <c r="AF114" i="2"/>
  <c r="AF113" i="2"/>
  <c r="AF112" i="2"/>
  <c r="AG111" i="2"/>
  <c r="AD111" i="2"/>
  <c r="AF110" i="2"/>
  <c r="AF109" i="2"/>
  <c r="AF108" i="2"/>
  <c r="AG107" i="2"/>
  <c r="AD107" i="2"/>
  <c r="AF106" i="2"/>
  <c r="AF105" i="2"/>
  <c r="AF104" i="2"/>
  <c r="AG103" i="2"/>
  <c r="AD103" i="2"/>
  <c r="AF102" i="2"/>
  <c r="AF101" i="2"/>
  <c r="AF100" i="2"/>
  <c r="AG99" i="2"/>
  <c r="AD99" i="2"/>
  <c r="AF98" i="2"/>
  <c r="AF97" i="2"/>
  <c r="AF95" i="2" s="1"/>
  <c r="AF96" i="2"/>
  <c r="AG95" i="2"/>
  <c r="AD95" i="2"/>
  <c r="AF93" i="2"/>
  <c r="AF92" i="2"/>
  <c r="AF90" i="2" s="1"/>
  <c r="AF91" i="2"/>
  <c r="AG90" i="2"/>
  <c r="AD90" i="2"/>
  <c r="AF89" i="2"/>
  <c r="AF88" i="2"/>
  <c r="AF87" i="2"/>
  <c r="AF86" i="2" s="1"/>
  <c r="AG86" i="2"/>
  <c r="AD86" i="2"/>
  <c r="AF85" i="2"/>
  <c r="AF82" i="2" s="1"/>
  <c r="AF84" i="2"/>
  <c r="AF83" i="2"/>
  <c r="AG82" i="2"/>
  <c r="AD82" i="2"/>
  <c r="AF81" i="2"/>
  <c r="AF80" i="2"/>
  <c r="AF79" i="2"/>
  <c r="AG78" i="2"/>
  <c r="AD78" i="2"/>
  <c r="AF77" i="2"/>
  <c r="AF76" i="2"/>
  <c r="AF75" i="2"/>
  <c r="AF74" i="2" s="1"/>
  <c r="AG74" i="2"/>
  <c r="AD74" i="2"/>
  <c r="AF73" i="2"/>
  <c r="AF70" i="2" s="1"/>
  <c r="AF72" i="2"/>
  <c r="AF71" i="2"/>
  <c r="AG70" i="2"/>
  <c r="AD70" i="2"/>
  <c r="AF69" i="2"/>
  <c r="AF68" i="2"/>
  <c r="AF67" i="2"/>
  <c r="AG66" i="2"/>
  <c r="AD66" i="2"/>
  <c r="AF65" i="2"/>
  <c r="AF64" i="2"/>
  <c r="AF63" i="2"/>
  <c r="AF62" i="2" s="1"/>
  <c r="AG62" i="2"/>
  <c r="AD62" i="2"/>
  <c r="AF61" i="2"/>
  <c r="AF58" i="2" s="1"/>
  <c r="AF60" i="2"/>
  <c r="AF59" i="2"/>
  <c r="AG58" i="2"/>
  <c r="AD58" i="2"/>
  <c r="AD57" i="2" s="1"/>
  <c r="AF56" i="2"/>
  <c r="AF55" i="2"/>
  <c r="AF54" i="2"/>
  <c r="AG53" i="2"/>
  <c r="AD53" i="2"/>
  <c r="AF52" i="2"/>
  <c r="AF51" i="2"/>
  <c r="AF49" i="2" s="1"/>
  <c r="AF50" i="2"/>
  <c r="AG49" i="2"/>
  <c r="AD49" i="2"/>
  <c r="AF48" i="2"/>
  <c r="AF47" i="2"/>
  <c r="AF46" i="2"/>
  <c r="AF45" i="2" s="1"/>
  <c r="AG45" i="2"/>
  <c r="AD45" i="2"/>
  <c r="AF44" i="2"/>
  <c r="AF43" i="2"/>
  <c r="AF42" i="2"/>
  <c r="AG41" i="2"/>
  <c r="AD41" i="2"/>
  <c r="AF40" i="2"/>
  <c r="AF39" i="2"/>
  <c r="AF38" i="2"/>
  <c r="AF37" i="2" s="1"/>
  <c r="AG37" i="2"/>
  <c r="AD37" i="2"/>
  <c r="AF36" i="2"/>
  <c r="AF35" i="2"/>
  <c r="AF34" i="2"/>
  <c r="AG33" i="2"/>
  <c r="AD33" i="2"/>
  <c r="AF32" i="2"/>
  <c r="AF31" i="2"/>
  <c r="AF30" i="2"/>
  <c r="AG29" i="2"/>
  <c r="AD29" i="2"/>
  <c r="AF28" i="2"/>
  <c r="AF27" i="2"/>
  <c r="AF25" i="2" s="1"/>
  <c r="AF26" i="2"/>
  <c r="AG25" i="2"/>
  <c r="AD25" i="2"/>
  <c r="AF24" i="2"/>
  <c r="AF23" i="2"/>
  <c r="AF22" i="2"/>
  <c r="AG21" i="2"/>
  <c r="AD21" i="2"/>
  <c r="AB130" i="2"/>
  <c r="AB129" i="2"/>
  <c r="AB128" i="2"/>
  <c r="AC127" i="2"/>
  <c r="Z127" i="2"/>
  <c r="AB126" i="2"/>
  <c r="AB125" i="2"/>
  <c r="AB124" i="2"/>
  <c r="AC123" i="2"/>
  <c r="Z123" i="2"/>
  <c r="AB122" i="2"/>
  <c r="AB121" i="2"/>
  <c r="AB120" i="2"/>
  <c r="AB119" i="2" s="1"/>
  <c r="AC119" i="2"/>
  <c r="Z119" i="2"/>
  <c r="AB118" i="2"/>
  <c r="AB117" i="2"/>
  <c r="AB115" i="2" s="1"/>
  <c r="AB116" i="2"/>
  <c r="AC115" i="2"/>
  <c r="Z115" i="2"/>
  <c r="AB114" i="2"/>
  <c r="AB113" i="2"/>
  <c r="AB112" i="2"/>
  <c r="AB111" i="2" s="1"/>
  <c r="AC111" i="2"/>
  <c r="Z111" i="2"/>
  <c r="AB110" i="2"/>
  <c r="AB109" i="2"/>
  <c r="AB108" i="2"/>
  <c r="AB107" i="2" s="1"/>
  <c r="AC107" i="2"/>
  <c r="Z107" i="2"/>
  <c r="AB106" i="2"/>
  <c r="AB105" i="2"/>
  <c r="AB104" i="2"/>
  <c r="AC103" i="2"/>
  <c r="Z103" i="2"/>
  <c r="AB102" i="2"/>
  <c r="AB101" i="2"/>
  <c r="AB100" i="2"/>
  <c r="AC99" i="2"/>
  <c r="Z99" i="2"/>
  <c r="AB98" i="2"/>
  <c r="AB97" i="2"/>
  <c r="AB96" i="2"/>
  <c r="AB95" i="2" s="1"/>
  <c r="AC95" i="2"/>
  <c r="Z95" i="2"/>
  <c r="AB93" i="2"/>
  <c r="AB92" i="2"/>
  <c r="AB91" i="2"/>
  <c r="AB90" i="2" s="1"/>
  <c r="AC90" i="2"/>
  <c r="Z90" i="2"/>
  <c r="AB89" i="2"/>
  <c r="AB86" i="2" s="1"/>
  <c r="AB88" i="2"/>
  <c r="AB87" i="2"/>
  <c r="AC86" i="2"/>
  <c r="Z86" i="2"/>
  <c r="AB85" i="2"/>
  <c r="AB84" i="2"/>
  <c r="AB83" i="2"/>
  <c r="AB82" i="2" s="1"/>
  <c r="AC82" i="2"/>
  <c r="Z82" i="2"/>
  <c r="AB81" i="2"/>
  <c r="AB80" i="2"/>
  <c r="AB79" i="2"/>
  <c r="AC78" i="2"/>
  <c r="Z78" i="2"/>
  <c r="AB77" i="2"/>
  <c r="AB76" i="2"/>
  <c r="AB75" i="2"/>
  <c r="AB74" i="2" s="1"/>
  <c r="AC74" i="2"/>
  <c r="Z74" i="2"/>
  <c r="AB73" i="2"/>
  <c r="AB72" i="2"/>
  <c r="AB71" i="2"/>
  <c r="AB70" i="2" s="1"/>
  <c r="AC70" i="2"/>
  <c r="Z70" i="2"/>
  <c r="AB69" i="2"/>
  <c r="AB68" i="2"/>
  <c r="AB66" i="2" s="1"/>
  <c r="AB67" i="2"/>
  <c r="AC66" i="2"/>
  <c r="Z66" i="2"/>
  <c r="AB65" i="2"/>
  <c r="AB64" i="2"/>
  <c r="AB63" i="2"/>
  <c r="AC62" i="2"/>
  <c r="AC57" i="2" s="1"/>
  <c r="Z62" i="2"/>
  <c r="AB61" i="2"/>
  <c r="AB60" i="2"/>
  <c r="AB59" i="2"/>
  <c r="AC58" i="2"/>
  <c r="Z58" i="2"/>
  <c r="Z57" i="2"/>
  <c r="AB56" i="2"/>
  <c r="AB55" i="2"/>
  <c r="AB54" i="2"/>
  <c r="AB53" i="2" s="1"/>
  <c r="AC53" i="2"/>
  <c r="Z53" i="2"/>
  <c r="AB52" i="2"/>
  <c r="AB51" i="2"/>
  <c r="AB50" i="2"/>
  <c r="AC49" i="2"/>
  <c r="Z49" i="2"/>
  <c r="AB48" i="2"/>
  <c r="AB47" i="2"/>
  <c r="AB46" i="2"/>
  <c r="AC45" i="2"/>
  <c r="Z45" i="2"/>
  <c r="AB44" i="2"/>
  <c r="AB43" i="2"/>
  <c r="AB42" i="2"/>
  <c r="AC41" i="2"/>
  <c r="Z41" i="2"/>
  <c r="AB40" i="2"/>
  <c r="AB39" i="2"/>
  <c r="AB38" i="2"/>
  <c r="AC37" i="2"/>
  <c r="Z37" i="2"/>
  <c r="AB36" i="2"/>
  <c r="AB35" i="2"/>
  <c r="AB33" i="2" s="1"/>
  <c r="AB34" i="2"/>
  <c r="AC33" i="2"/>
  <c r="Z33" i="2"/>
  <c r="AB32" i="2"/>
  <c r="AB31" i="2"/>
  <c r="AB30" i="2"/>
  <c r="AC29" i="2"/>
  <c r="Z29" i="2"/>
  <c r="AB28" i="2"/>
  <c r="AB27" i="2"/>
  <c r="AB26" i="2"/>
  <c r="AB25" i="2" s="1"/>
  <c r="AC25" i="2"/>
  <c r="Z25" i="2"/>
  <c r="AB24" i="2"/>
  <c r="AB23" i="2"/>
  <c r="AB22" i="2"/>
  <c r="AB21" i="2" s="1"/>
  <c r="AC21" i="2"/>
  <c r="Z21" i="2"/>
  <c r="X130" i="2"/>
  <c r="X129" i="2"/>
  <c r="X128" i="2"/>
  <c r="X127" i="2" s="1"/>
  <c r="Y127" i="2"/>
  <c r="V127" i="2"/>
  <c r="X126" i="2"/>
  <c r="X125" i="2"/>
  <c r="X124" i="2"/>
  <c r="Y123" i="2"/>
  <c r="V123" i="2"/>
  <c r="X122" i="2"/>
  <c r="X121" i="2"/>
  <c r="X120" i="2"/>
  <c r="Y119" i="2"/>
  <c r="V119" i="2"/>
  <c r="X118" i="2"/>
  <c r="X117" i="2"/>
  <c r="X116" i="2"/>
  <c r="X115" i="2" s="1"/>
  <c r="Y115" i="2"/>
  <c r="V115" i="2"/>
  <c r="X114" i="2"/>
  <c r="X111" i="2" s="1"/>
  <c r="X113" i="2"/>
  <c r="X112" i="2"/>
  <c r="Y111" i="2"/>
  <c r="V111" i="2"/>
  <c r="X110" i="2"/>
  <c r="X109" i="2"/>
  <c r="X108" i="2"/>
  <c r="Y107" i="2"/>
  <c r="V107" i="2"/>
  <c r="X106" i="2"/>
  <c r="X105" i="2"/>
  <c r="X104" i="2"/>
  <c r="Y103" i="2"/>
  <c r="V103" i="2"/>
  <c r="X102" i="2"/>
  <c r="X101" i="2"/>
  <c r="X100" i="2"/>
  <c r="Y99" i="2"/>
  <c r="V99" i="2"/>
  <c r="X98" i="2"/>
  <c r="X97" i="2"/>
  <c r="X96" i="2"/>
  <c r="X95" i="2" s="1"/>
  <c r="Y95" i="2"/>
  <c r="V95" i="2"/>
  <c r="X93" i="2"/>
  <c r="X92" i="2"/>
  <c r="X91" i="2"/>
  <c r="X90" i="2" s="1"/>
  <c r="Y90" i="2"/>
  <c r="V90" i="2"/>
  <c r="X89" i="2"/>
  <c r="X88" i="2"/>
  <c r="X87" i="2"/>
  <c r="Y86" i="2"/>
  <c r="V86" i="2"/>
  <c r="X85" i="2"/>
  <c r="X84" i="2"/>
  <c r="X83" i="2"/>
  <c r="X82" i="2" s="1"/>
  <c r="Y82" i="2"/>
  <c r="V82" i="2"/>
  <c r="X81" i="2"/>
  <c r="X80" i="2"/>
  <c r="X79" i="2"/>
  <c r="X78" i="2" s="1"/>
  <c r="Y78" i="2"/>
  <c r="V78" i="2"/>
  <c r="X77" i="2"/>
  <c r="X74" i="2" s="1"/>
  <c r="X76" i="2"/>
  <c r="X75" i="2"/>
  <c r="Y74" i="2"/>
  <c r="V74" i="2"/>
  <c r="V57" i="2" s="1"/>
  <c r="X73" i="2"/>
  <c r="X72" i="2"/>
  <c r="X71" i="2"/>
  <c r="Y70" i="2"/>
  <c r="V70" i="2"/>
  <c r="X69" i="2"/>
  <c r="X68" i="2"/>
  <c r="X67" i="2"/>
  <c r="X66" i="2" s="1"/>
  <c r="Y66" i="2"/>
  <c r="V66" i="2"/>
  <c r="X65" i="2"/>
  <c r="X64" i="2"/>
  <c r="X63" i="2"/>
  <c r="Y62" i="2"/>
  <c r="V62" i="2"/>
  <c r="X61" i="2"/>
  <c r="X58" i="2" s="1"/>
  <c r="X60" i="2"/>
  <c r="X59" i="2"/>
  <c r="Y58" i="2"/>
  <c r="V58" i="2"/>
  <c r="Y57" i="2"/>
  <c r="X56" i="2"/>
  <c r="X55" i="2"/>
  <c r="X54" i="2"/>
  <c r="Y53" i="2"/>
  <c r="V53" i="2"/>
  <c r="X52" i="2"/>
  <c r="X51" i="2"/>
  <c r="X49" i="2" s="1"/>
  <c r="X50" i="2"/>
  <c r="Y49" i="2"/>
  <c r="V49" i="2"/>
  <c r="X48" i="2"/>
  <c r="X47" i="2"/>
  <c r="X46" i="2"/>
  <c r="Y45" i="2"/>
  <c r="V45" i="2"/>
  <c r="X44" i="2"/>
  <c r="X43" i="2"/>
  <c r="X42" i="2"/>
  <c r="Y41" i="2"/>
  <c r="V41" i="2"/>
  <c r="X40" i="2"/>
  <c r="X39" i="2"/>
  <c r="X38" i="2"/>
  <c r="X37" i="2" s="1"/>
  <c r="Y37" i="2"/>
  <c r="V37" i="2"/>
  <c r="X36" i="2"/>
  <c r="X35" i="2"/>
  <c r="X34" i="2"/>
  <c r="Y33" i="2"/>
  <c r="V33" i="2"/>
  <c r="X32" i="2"/>
  <c r="X31" i="2"/>
  <c r="X30" i="2"/>
  <c r="X29" i="2" s="1"/>
  <c r="Y29" i="2"/>
  <c r="V29" i="2"/>
  <c r="X28" i="2"/>
  <c r="X27" i="2"/>
  <c r="X26" i="2"/>
  <c r="Y25" i="2"/>
  <c r="V25" i="2"/>
  <c r="X24" i="2"/>
  <c r="X23" i="2"/>
  <c r="X22" i="2"/>
  <c r="Y21" i="2"/>
  <c r="V21" i="2"/>
  <c r="L22" i="2"/>
  <c r="BD130" i="2"/>
  <c r="T130" i="2"/>
  <c r="P130" i="2"/>
  <c r="L130" i="2"/>
  <c r="H130" i="2"/>
  <c r="BD129" i="2"/>
  <c r="T129" i="2"/>
  <c r="P129" i="2"/>
  <c r="L129" i="2"/>
  <c r="H129" i="2"/>
  <c r="BD128" i="2"/>
  <c r="T128" i="2"/>
  <c r="P128" i="2"/>
  <c r="L128" i="2"/>
  <c r="H128" i="2"/>
  <c r="U127" i="2"/>
  <c r="R127" i="2"/>
  <c r="Q127" i="2"/>
  <c r="N127" i="2"/>
  <c r="M127" i="2"/>
  <c r="J127" i="2"/>
  <c r="I127" i="2"/>
  <c r="F127" i="2"/>
  <c r="BD126" i="2"/>
  <c r="T126" i="2"/>
  <c r="P126" i="2"/>
  <c r="L126" i="2"/>
  <c r="H126" i="2"/>
  <c r="BD125" i="2"/>
  <c r="T125" i="2"/>
  <c r="P125" i="2"/>
  <c r="L125" i="2"/>
  <c r="H125" i="2"/>
  <c r="BD124" i="2"/>
  <c r="T124" i="2"/>
  <c r="P124" i="2"/>
  <c r="L124" i="2"/>
  <c r="H124" i="2"/>
  <c r="U123" i="2"/>
  <c r="R123" i="2"/>
  <c r="Q123" i="2"/>
  <c r="N123" i="2"/>
  <c r="M123" i="2"/>
  <c r="J123" i="2"/>
  <c r="I123" i="2"/>
  <c r="F123" i="2"/>
  <c r="T122" i="2"/>
  <c r="P122" i="2"/>
  <c r="L122" i="2"/>
  <c r="H122" i="2"/>
  <c r="BD121" i="2"/>
  <c r="T121" i="2"/>
  <c r="P121" i="2"/>
  <c r="L121" i="2"/>
  <c r="H121" i="2"/>
  <c r="BD120" i="2"/>
  <c r="T120" i="2"/>
  <c r="P120" i="2"/>
  <c r="L120" i="2"/>
  <c r="H120" i="2"/>
  <c r="U119" i="2"/>
  <c r="R119" i="2"/>
  <c r="Q119" i="2"/>
  <c r="N119" i="2"/>
  <c r="M119" i="2"/>
  <c r="J119" i="2"/>
  <c r="I119" i="2"/>
  <c r="F119" i="2"/>
  <c r="BD118" i="2"/>
  <c r="T118" i="2"/>
  <c r="P118" i="2"/>
  <c r="L118" i="2"/>
  <c r="H118" i="2"/>
  <c r="T117" i="2"/>
  <c r="P117" i="2"/>
  <c r="L117" i="2"/>
  <c r="H117" i="2"/>
  <c r="BD116" i="2"/>
  <c r="T116" i="2"/>
  <c r="P116" i="2"/>
  <c r="L116" i="2"/>
  <c r="H116" i="2"/>
  <c r="U115" i="2"/>
  <c r="R115" i="2"/>
  <c r="Q115" i="2"/>
  <c r="N115" i="2"/>
  <c r="M115" i="2"/>
  <c r="J115" i="2"/>
  <c r="I115" i="2"/>
  <c r="F115" i="2"/>
  <c r="BD114" i="2"/>
  <c r="T114" i="2"/>
  <c r="P114" i="2"/>
  <c r="L114" i="2"/>
  <c r="H114" i="2"/>
  <c r="BD113" i="2"/>
  <c r="T113" i="2"/>
  <c r="P113" i="2"/>
  <c r="L113" i="2"/>
  <c r="H113" i="2"/>
  <c r="T112" i="2"/>
  <c r="P112" i="2"/>
  <c r="L112" i="2"/>
  <c r="H112" i="2"/>
  <c r="U111" i="2"/>
  <c r="R111" i="2"/>
  <c r="Q111" i="2"/>
  <c r="N111" i="2"/>
  <c r="M111" i="2"/>
  <c r="J111" i="2"/>
  <c r="I111" i="2"/>
  <c r="F111" i="2"/>
  <c r="BD110" i="2"/>
  <c r="T110" i="2"/>
  <c r="P110" i="2"/>
  <c r="L110" i="2"/>
  <c r="H110" i="2"/>
  <c r="BD109" i="2"/>
  <c r="T109" i="2"/>
  <c r="P109" i="2"/>
  <c r="L109" i="2"/>
  <c r="H109" i="2"/>
  <c r="T108" i="2"/>
  <c r="P108" i="2"/>
  <c r="L108" i="2"/>
  <c r="H108" i="2"/>
  <c r="U107" i="2"/>
  <c r="R107" i="2"/>
  <c r="Q107" i="2"/>
  <c r="N107" i="2"/>
  <c r="M107" i="2"/>
  <c r="J107" i="2"/>
  <c r="I107" i="2"/>
  <c r="F107" i="2"/>
  <c r="BD106" i="2"/>
  <c r="T106" i="2"/>
  <c r="P106" i="2"/>
  <c r="L106" i="2"/>
  <c r="H106" i="2"/>
  <c r="BD105" i="2"/>
  <c r="T105" i="2"/>
  <c r="P105" i="2"/>
  <c r="L105" i="2"/>
  <c r="H105" i="2"/>
  <c r="BD104" i="2"/>
  <c r="T104" i="2"/>
  <c r="P104" i="2"/>
  <c r="L104" i="2"/>
  <c r="H104" i="2"/>
  <c r="U103" i="2"/>
  <c r="R103" i="2"/>
  <c r="Q103" i="2"/>
  <c r="N103" i="2"/>
  <c r="M103" i="2"/>
  <c r="J103" i="2"/>
  <c r="I103" i="2"/>
  <c r="F103" i="2"/>
  <c r="BD102" i="2"/>
  <c r="T102" i="2"/>
  <c r="P102" i="2"/>
  <c r="L102" i="2"/>
  <c r="H102" i="2"/>
  <c r="T101" i="2"/>
  <c r="P101" i="2"/>
  <c r="L101" i="2"/>
  <c r="H101" i="2"/>
  <c r="BD100" i="2"/>
  <c r="T100" i="2"/>
  <c r="P100" i="2"/>
  <c r="L100" i="2"/>
  <c r="H100" i="2"/>
  <c r="U99" i="2"/>
  <c r="R99" i="2"/>
  <c r="Q99" i="2"/>
  <c r="N99" i="2"/>
  <c r="M99" i="2"/>
  <c r="J99" i="2"/>
  <c r="I99" i="2"/>
  <c r="F99" i="2"/>
  <c r="BD98" i="2"/>
  <c r="T98" i="2"/>
  <c r="P98" i="2"/>
  <c r="L98" i="2"/>
  <c r="H98" i="2"/>
  <c r="BD97" i="2"/>
  <c r="T97" i="2"/>
  <c r="P97" i="2"/>
  <c r="L97" i="2"/>
  <c r="H97" i="2"/>
  <c r="T96" i="2"/>
  <c r="P96" i="2"/>
  <c r="L96" i="2"/>
  <c r="H96" i="2"/>
  <c r="U95" i="2"/>
  <c r="R95" i="2"/>
  <c r="Q95" i="2"/>
  <c r="N95" i="2"/>
  <c r="M95" i="2"/>
  <c r="J95" i="2"/>
  <c r="I95" i="2"/>
  <c r="F95" i="2"/>
  <c r="BD93" i="2"/>
  <c r="T93" i="2"/>
  <c r="P93" i="2"/>
  <c r="L93" i="2"/>
  <c r="H93" i="2"/>
  <c r="BD92" i="2"/>
  <c r="T92" i="2"/>
  <c r="P92" i="2"/>
  <c r="L92" i="2"/>
  <c r="H92" i="2"/>
  <c r="T91" i="2"/>
  <c r="P91" i="2"/>
  <c r="L91" i="2"/>
  <c r="H91" i="2"/>
  <c r="U90" i="2"/>
  <c r="R90" i="2"/>
  <c r="Q90" i="2"/>
  <c r="N90" i="2"/>
  <c r="M90" i="2"/>
  <c r="J90" i="2"/>
  <c r="I90" i="2"/>
  <c r="F90" i="2"/>
  <c r="T89" i="2"/>
  <c r="P89" i="2"/>
  <c r="L89" i="2"/>
  <c r="H89" i="2"/>
  <c r="BD88" i="2"/>
  <c r="T88" i="2"/>
  <c r="P88" i="2"/>
  <c r="L88" i="2"/>
  <c r="H88" i="2"/>
  <c r="T87" i="2"/>
  <c r="P87" i="2"/>
  <c r="L87" i="2"/>
  <c r="H87" i="2"/>
  <c r="U86" i="2"/>
  <c r="R86" i="2"/>
  <c r="Q86" i="2"/>
  <c r="N86" i="2"/>
  <c r="M86" i="2"/>
  <c r="J86" i="2"/>
  <c r="I86" i="2"/>
  <c r="F86" i="2"/>
  <c r="BD85" i="2"/>
  <c r="T85" i="2"/>
  <c r="P85" i="2"/>
  <c r="L85" i="2"/>
  <c r="H85" i="2"/>
  <c r="T84" i="2"/>
  <c r="P84" i="2"/>
  <c r="L84" i="2"/>
  <c r="H84" i="2"/>
  <c r="BD83" i="2"/>
  <c r="T83" i="2"/>
  <c r="P83" i="2"/>
  <c r="L83" i="2"/>
  <c r="H83" i="2"/>
  <c r="U82" i="2"/>
  <c r="R82" i="2"/>
  <c r="Q82" i="2"/>
  <c r="N82" i="2"/>
  <c r="M82" i="2"/>
  <c r="J82" i="2"/>
  <c r="I82" i="2"/>
  <c r="F82" i="2"/>
  <c r="BD81" i="2"/>
  <c r="T81" i="2"/>
  <c r="P81" i="2"/>
  <c r="L81" i="2"/>
  <c r="H81" i="2"/>
  <c r="T80" i="2"/>
  <c r="P80" i="2"/>
  <c r="L80" i="2"/>
  <c r="H80" i="2"/>
  <c r="BD79" i="2"/>
  <c r="T79" i="2"/>
  <c r="P79" i="2"/>
  <c r="L79" i="2"/>
  <c r="H79" i="2"/>
  <c r="U78" i="2"/>
  <c r="R78" i="2"/>
  <c r="Q78" i="2"/>
  <c r="N78" i="2"/>
  <c r="M78" i="2"/>
  <c r="J78" i="2"/>
  <c r="I78" i="2"/>
  <c r="F78" i="2"/>
  <c r="BD77" i="2"/>
  <c r="T77" i="2"/>
  <c r="P77" i="2"/>
  <c r="L77" i="2"/>
  <c r="H77" i="2"/>
  <c r="T76" i="2"/>
  <c r="P76" i="2"/>
  <c r="L76" i="2"/>
  <c r="H76" i="2"/>
  <c r="BD75" i="2"/>
  <c r="T75" i="2"/>
  <c r="P75" i="2"/>
  <c r="L75" i="2"/>
  <c r="H75" i="2"/>
  <c r="U74" i="2"/>
  <c r="R74" i="2"/>
  <c r="Q74" i="2"/>
  <c r="N74" i="2"/>
  <c r="M74" i="2"/>
  <c r="J74" i="2"/>
  <c r="I74" i="2"/>
  <c r="F74" i="2"/>
  <c r="BD73" i="2"/>
  <c r="T73" i="2"/>
  <c r="P73" i="2"/>
  <c r="L73" i="2"/>
  <c r="H73" i="2"/>
  <c r="BD72" i="2"/>
  <c r="T72" i="2"/>
  <c r="P72" i="2"/>
  <c r="L72" i="2"/>
  <c r="H72" i="2"/>
  <c r="T71" i="2"/>
  <c r="P71" i="2"/>
  <c r="L71" i="2"/>
  <c r="H71" i="2"/>
  <c r="U70" i="2"/>
  <c r="R70" i="2"/>
  <c r="Q70" i="2"/>
  <c r="N70" i="2"/>
  <c r="M70" i="2"/>
  <c r="J70" i="2"/>
  <c r="I70" i="2"/>
  <c r="F70" i="2"/>
  <c r="BD69" i="2"/>
  <c r="T69" i="2"/>
  <c r="P69" i="2"/>
  <c r="L69" i="2"/>
  <c r="H69" i="2"/>
  <c r="T68" i="2"/>
  <c r="P68" i="2"/>
  <c r="L68" i="2"/>
  <c r="H68" i="2"/>
  <c r="BD67" i="2"/>
  <c r="T67" i="2"/>
  <c r="P67" i="2"/>
  <c r="L67" i="2"/>
  <c r="H67" i="2"/>
  <c r="U66" i="2"/>
  <c r="R66" i="2"/>
  <c r="Q66" i="2"/>
  <c r="N66" i="2"/>
  <c r="M66" i="2"/>
  <c r="J66" i="2"/>
  <c r="I66" i="2"/>
  <c r="F66" i="2"/>
  <c r="BD65" i="2"/>
  <c r="T65" i="2"/>
  <c r="P65" i="2"/>
  <c r="L65" i="2"/>
  <c r="H65" i="2"/>
  <c r="BD64" i="2"/>
  <c r="T64" i="2"/>
  <c r="P64" i="2"/>
  <c r="L64" i="2"/>
  <c r="H64" i="2"/>
  <c r="T63" i="2"/>
  <c r="P63" i="2"/>
  <c r="L63" i="2"/>
  <c r="H63" i="2"/>
  <c r="U62" i="2"/>
  <c r="R62" i="2"/>
  <c r="Q62" i="2"/>
  <c r="N62" i="2"/>
  <c r="M62" i="2"/>
  <c r="J62" i="2"/>
  <c r="I62" i="2"/>
  <c r="F62" i="2"/>
  <c r="BD61" i="2"/>
  <c r="T61" i="2"/>
  <c r="P61" i="2"/>
  <c r="L61" i="2"/>
  <c r="H61" i="2"/>
  <c r="BD60" i="2"/>
  <c r="T60" i="2"/>
  <c r="P60" i="2"/>
  <c r="L60" i="2"/>
  <c r="H60" i="2"/>
  <c r="T59" i="2"/>
  <c r="P59" i="2"/>
  <c r="L59" i="2"/>
  <c r="H59" i="2"/>
  <c r="U58" i="2"/>
  <c r="R58" i="2"/>
  <c r="Q58" i="2"/>
  <c r="N58" i="2"/>
  <c r="M58" i="2"/>
  <c r="J58" i="2"/>
  <c r="I58" i="2"/>
  <c r="F58" i="2"/>
  <c r="BD56" i="2"/>
  <c r="T56" i="2"/>
  <c r="P56" i="2"/>
  <c r="L56" i="2"/>
  <c r="H56" i="2"/>
  <c r="T55" i="2"/>
  <c r="P55" i="2"/>
  <c r="L55" i="2"/>
  <c r="H55" i="2"/>
  <c r="BD54" i="2"/>
  <c r="T54" i="2"/>
  <c r="P54" i="2"/>
  <c r="L54" i="2"/>
  <c r="H54" i="2"/>
  <c r="U53" i="2"/>
  <c r="R53" i="2"/>
  <c r="Q53" i="2"/>
  <c r="N53" i="2"/>
  <c r="M53" i="2"/>
  <c r="J53" i="2"/>
  <c r="I53" i="2"/>
  <c r="F53" i="2"/>
  <c r="T52" i="2"/>
  <c r="P52" i="2"/>
  <c r="L52" i="2"/>
  <c r="H52" i="2"/>
  <c r="BD51" i="2"/>
  <c r="BF51" i="2" s="1"/>
  <c r="T51" i="2"/>
  <c r="P51" i="2"/>
  <c r="L51" i="2"/>
  <c r="H51" i="2"/>
  <c r="BD50" i="2"/>
  <c r="T50" i="2"/>
  <c r="P50" i="2"/>
  <c r="L50" i="2"/>
  <c r="H50" i="2"/>
  <c r="U49" i="2"/>
  <c r="R49" i="2"/>
  <c r="Q49" i="2"/>
  <c r="N49" i="2"/>
  <c r="M49" i="2"/>
  <c r="J49" i="2"/>
  <c r="I49" i="2"/>
  <c r="F49" i="2"/>
  <c r="BD48" i="2"/>
  <c r="T48" i="2"/>
  <c r="P48" i="2"/>
  <c r="L48" i="2"/>
  <c r="H48" i="2"/>
  <c r="BD47" i="2"/>
  <c r="T47" i="2"/>
  <c r="P47" i="2"/>
  <c r="L47" i="2"/>
  <c r="H47" i="2"/>
  <c r="BD46" i="2"/>
  <c r="T46" i="2"/>
  <c r="P46" i="2"/>
  <c r="L46" i="2"/>
  <c r="H46" i="2"/>
  <c r="U45" i="2"/>
  <c r="R45" i="2"/>
  <c r="Q45" i="2"/>
  <c r="N45" i="2"/>
  <c r="M45" i="2"/>
  <c r="J45" i="2"/>
  <c r="I45" i="2"/>
  <c r="F45" i="2"/>
  <c r="BD44" i="2"/>
  <c r="T44" i="2"/>
  <c r="P44" i="2"/>
  <c r="L44" i="2"/>
  <c r="H44" i="2"/>
  <c r="BD43" i="2"/>
  <c r="T43" i="2"/>
  <c r="P43" i="2"/>
  <c r="L43" i="2"/>
  <c r="H43" i="2"/>
  <c r="BD42" i="2"/>
  <c r="T42" i="2"/>
  <c r="P42" i="2"/>
  <c r="L42" i="2"/>
  <c r="H42" i="2"/>
  <c r="U41" i="2"/>
  <c r="R41" i="2"/>
  <c r="Q41" i="2"/>
  <c r="N41" i="2"/>
  <c r="M41" i="2"/>
  <c r="J41" i="2"/>
  <c r="I41" i="2"/>
  <c r="F41" i="2"/>
  <c r="BD40" i="2"/>
  <c r="T40" i="2"/>
  <c r="P40" i="2"/>
  <c r="L40" i="2"/>
  <c r="H40" i="2"/>
  <c r="T39" i="2"/>
  <c r="P39" i="2"/>
  <c r="L39" i="2"/>
  <c r="H39" i="2"/>
  <c r="BD38" i="2"/>
  <c r="T38" i="2"/>
  <c r="P38" i="2"/>
  <c r="L38" i="2"/>
  <c r="H38" i="2"/>
  <c r="U37" i="2"/>
  <c r="R37" i="2"/>
  <c r="Q37" i="2"/>
  <c r="N37" i="2"/>
  <c r="M37" i="2"/>
  <c r="J37" i="2"/>
  <c r="I37" i="2"/>
  <c r="F37" i="2"/>
  <c r="BD36" i="2"/>
  <c r="T36" i="2"/>
  <c r="P36" i="2"/>
  <c r="L36" i="2"/>
  <c r="H36" i="2"/>
  <c r="BD35" i="2"/>
  <c r="T35" i="2"/>
  <c r="P35" i="2"/>
  <c r="L35" i="2"/>
  <c r="H35" i="2"/>
  <c r="T34" i="2"/>
  <c r="P34" i="2"/>
  <c r="L34" i="2"/>
  <c r="H34" i="2"/>
  <c r="U33" i="2"/>
  <c r="R33" i="2"/>
  <c r="Q33" i="2"/>
  <c r="N33" i="2"/>
  <c r="M33" i="2"/>
  <c r="J33" i="2"/>
  <c r="I33" i="2"/>
  <c r="F33" i="2"/>
  <c r="BD32" i="2"/>
  <c r="T32" i="2"/>
  <c r="P32" i="2"/>
  <c r="L32" i="2"/>
  <c r="H32" i="2"/>
  <c r="T31" i="2"/>
  <c r="P31" i="2"/>
  <c r="L31" i="2"/>
  <c r="H31" i="2"/>
  <c r="BD30" i="2"/>
  <c r="T30" i="2"/>
  <c r="P30" i="2"/>
  <c r="L30" i="2"/>
  <c r="H30" i="2"/>
  <c r="U29" i="2"/>
  <c r="R29" i="2"/>
  <c r="Q29" i="2"/>
  <c r="N29" i="2"/>
  <c r="M29" i="2"/>
  <c r="J29" i="2"/>
  <c r="I29" i="2"/>
  <c r="F29" i="2"/>
  <c r="BD28" i="2"/>
  <c r="T28" i="2"/>
  <c r="P28" i="2"/>
  <c r="L28" i="2"/>
  <c r="H28" i="2"/>
  <c r="BD27" i="2"/>
  <c r="T27" i="2"/>
  <c r="P27" i="2"/>
  <c r="L27" i="2"/>
  <c r="H27" i="2"/>
  <c r="BD26" i="2"/>
  <c r="T26" i="2"/>
  <c r="P26" i="2"/>
  <c r="L26" i="2"/>
  <c r="H26" i="2"/>
  <c r="U25" i="2"/>
  <c r="R25" i="2"/>
  <c r="Q25" i="2"/>
  <c r="N25" i="2"/>
  <c r="M25" i="2"/>
  <c r="J25" i="2"/>
  <c r="I25" i="2"/>
  <c r="F25" i="2"/>
  <c r="T24" i="2"/>
  <c r="P24" i="2"/>
  <c r="L24" i="2"/>
  <c r="H24" i="2"/>
  <c r="BD23" i="2"/>
  <c r="T23" i="2"/>
  <c r="P23" i="2"/>
  <c r="L23" i="2"/>
  <c r="H23" i="2"/>
  <c r="T22" i="2"/>
  <c r="P22" i="2"/>
  <c r="H22" i="2"/>
  <c r="U21" i="2"/>
  <c r="R21" i="2"/>
  <c r="Q21" i="2"/>
  <c r="N21" i="2"/>
  <c r="M21" i="2"/>
  <c r="J21" i="2"/>
  <c r="I21" i="2"/>
  <c r="F21" i="2"/>
  <c r="X103" i="2" l="1"/>
  <c r="AB37" i="2"/>
  <c r="AB49" i="2"/>
  <c r="AB62" i="2"/>
  <c r="AF99" i="2"/>
  <c r="AF94" i="2" s="1"/>
  <c r="AF111" i="2"/>
  <c r="AJ21" i="2"/>
  <c r="AN29" i="2"/>
  <c r="AN41" i="2"/>
  <c r="AP20" i="2"/>
  <c r="AR45" i="2"/>
  <c r="AR58" i="2"/>
  <c r="AS94" i="2"/>
  <c r="AR107" i="2"/>
  <c r="AW20" i="2"/>
  <c r="AV53" i="2"/>
  <c r="AV95" i="2"/>
  <c r="AV115" i="2"/>
  <c r="AV127" i="2"/>
  <c r="BA20" i="2"/>
  <c r="AZ37" i="2"/>
  <c r="AZ49" i="2"/>
  <c r="AZ78" i="2"/>
  <c r="AZ103" i="2"/>
  <c r="AP94" i="2"/>
  <c r="X25" i="2"/>
  <c r="X62" i="2"/>
  <c r="V94" i="2"/>
  <c r="X99" i="2"/>
  <c r="X123" i="2"/>
  <c r="Z20" i="2"/>
  <c r="AB45" i="2"/>
  <c r="AB20" i="2" s="1"/>
  <c r="AB99" i="2"/>
  <c r="AB123" i="2"/>
  <c r="AG20" i="2"/>
  <c r="AG94" i="2"/>
  <c r="AF107" i="2"/>
  <c r="AF119" i="2"/>
  <c r="AJ29" i="2"/>
  <c r="AJ53" i="2"/>
  <c r="AH57" i="2"/>
  <c r="AJ78" i="2"/>
  <c r="AJ103" i="2"/>
  <c r="AN49" i="2"/>
  <c r="AN74" i="2"/>
  <c r="AN57" i="2" s="1"/>
  <c r="AL94" i="2"/>
  <c r="AN119" i="2"/>
  <c r="AR33" i="2"/>
  <c r="AR20" i="2" s="1"/>
  <c r="AR95" i="2"/>
  <c r="AR115" i="2"/>
  <c r="AR127" i="2"/>
  <c r="AV90" i="2"/>
  <c r="AV123" i="2"/>
  <c r="AV94" i="2" s="1"/>
  <c r="AX20" i="2"/>
  <c r="AX132" i="2" s="1"/>
  <c r="AZ45" i="2"/>
  <c r="AZ62" i="2"/>
  <c r="AD20" i="2"/>
  <c r="AG57" i="2"/>
  <c r="AD94" i="2"/>
  <c r="V20" i="2"/>
  <c r="X45" i="2"/>
  <c r="X86" i="2"/>
  <c r="X57" i="2" s="1"/>
  <c r="AC20" i="2"/>
  <c r="AC132" i="2" s="1"/>
  <c r="AB58" i="2"/>
  <c r="AB57" i="2" s="1"/>
  <c r="AC94" i="2"/>
  <c r="AF21" i="2"/>
  <c r="AF33" i="2"/>
  <c r="AF53" i="2"/>
  <c r="AJ123" i="2"/>
  <c r="AN25" i="2"/>
  <c r="AN20" i="2" s="1"/>
  <c r="AN37" i="2"/>
  <c r="AO57" i="2"/>
  <c r="AO94" i="2"/>
  <c r="AR21" i="2"/>
  <c r="AS20" i="2"/>
  <c r="AR41" i="2"/>
  <c r="AR53" i="2"/>
  <c r="AR78" i="2"/>
  <c r="AR57" i="2" s="1"/>
  <c r="AR103" i="2"/>
  <c r="AV37" i="2"/>
  <c r="AV103" i="2"/>
  <c r="AZ25" i="2"/>
  <c r="AZ58" i="2"/>
  <c r="BA94" i="2"/>
  <c r="AZ107" i="2"/>
  <c r="Y20" i="2"/>
  <c r="Y132" i="2" s="1"/>
  <c r="Y94" i="2"/>
  <c r="Z94" i="2"/>
  <c r="AH94" i="2"/>
  <c r="AL20" i="2"/>
  <c r="AT20" i="2"/>
  <c r="AT132" i="2" s="1"/>
  <c r="X21" i="2"/>
  <c r="X33" i="2"/>
  <c r="X20" i="2" s="1"/>
  <c r="X53" i="2"/>
  <c r="X107" i="2"/>
  <c r="X119" i="2"/>
  <c r="AB41" i="2"/>
  <c r="AF29" i="2"/>
  <c r="AF41" i="2"/>
  <c r="AF78" i="2"/>
  <c r="AJ37" i="2"/>
  <c r="AJ20" i="2" s="1"/>
  <c r="AJ62" i="2"/>
  <c r="AO20" i="2"/>
  <c r="AN33" i="2"/>
  <c r="AN95" i="2"/>
  <c r="AN115" i="2"/>
  <c r="AW57" i="2"/>
  <c r="AZ95" i="2"/>
  <c r="AZ115" i="2"/>
  <c r="AZ127" i="2"/>
  <c r="BF28" i="2"/>
  <c r="X41" i="2"/>
  <c r="X70" i="2"/>
  <c r="AB29" i="2"/>
  <c r="AB78" i="2"/>
  <c r="AB103" i="2"/>
  <c r="AB127" i="2"/>
  <c r="AF66" i="2"/>
  <c r="AF103" i="2"/>
  <c r="AF123" i="2"/>
  <c r="AH20" i="2"/>
  <c r="AK57" i="2"/>
  <c r="AJ82" i="2"/>
  <c r="AK94" i="2"/>
  <c r="AJ107" i="2"/>
  <c r="AJ94" i="2" s="1"/>
  <c r="AN53" i="2"/>
  <c r="AN82" i="2"/>
  <c r="AN103" i="2"/>
  <c r="AN127" i="2"/>
  <c r="AR49" i="2"/>
  <c r="AR62" i="2"/>
  <c r="AR74" i="2"/>
  <c r="AR99" i="2"/>
  <c r="AR111" i="2"/>
  <c r="AV21" i="2"/>
  <c r="AV20" i="2" s="1"/>
  <c r="AV45" i="2"/>
  <c r="AV58" i="2"/>
  <c r="AW94" i="2"/>
  <c r="AV107" i="2"/>
  <c r="AZ29" i="2"/>
  <c r="AZ20" i="2" s="1"/>
  <c r="AZ132" i="2" s="1"/>
  <c r="AZ57" i="2"/>
  <c r="AZ94" i="2"/>
  <c r="AV57" i="2"/>
  <c r="AW132" i="2"/>
  <c r="AR94" i="2"/>
  <c r="AS132" i="2"/>
  <c r="AH132" i="2"/>
  <c r="AK132" i="2"/>
  <c r="AJ57" i="2"/>
  <c r="AF57" i="2"/>
  <c r="AF20" i="2"/>
  <c r="AB94" i="2"/>
  <c r="V132" i="2"/>
  <c r="X94" i="2"/>
  <c r="BE45" i="2"/>
  <c r="L53" i="2"/>
  <c r="BE78" i="2"/>
  <c r="BE82" i="2"/>
  <c r="P53" i="2"/>
  <c r="H29" i="2"/>
  <c r="BF125" i="2"/>
  <c r="BF36" i="2"/>
  <c r="BF47" i="2"/>
  <c r="BF75" i="2"/>
  <c r="P58" i="2"/>
  <c r="BF67" i="2"/>
  <c r="BF72" i="2"/>
  <c r="BF77" i="2"/>
  <c r="BF83" i="2"/>
  <c r="T25" i="2"/>
  <c r="BF48" i="2"/>
  <c r="BF110" i="2"/>
  <c r="P29" i="2"/>
  <c r="BB29" i="2"/>
  <c r="BE29" i="2"/>
  <c r="L82" i="2"/>
  <c r="BF93" i="2"/>
  <c r="BF105" i="2"/>
  <c r="R20" i="2"/>
  <c r="BF81" i="2"/>
  <c r="BF116" i="2"/>
  <c r="BF126" i="2"/>
  <c r="Q20" i="2"/>
  <c r="L21" i="2"/>
  <c r="BF40" i="2"/>
  <c r="BB58" i="2"/>
  <c r="BF64" i="2"/>
  <c r="L123" i="2"/>
  <c r="P37" i="2"/>
  <c r="L58" i="2"/>
  <c r="P115" i="2"/>
  <c r="P123" i="2"/>
  <c r="BF44" i="2"/>
  <c r="BB90" i="2"/>
  <c r="L45" i="2"/>
  <c r="BF50" i="2"/>
  <c r="BF113" i="2"/>
  <c r="H78" i="2"/>
  <c r="P33" i="2"/>
  <c r="BE49" i="2"/>
  <c r="BB53" i="2"/>
  <c r="BB86" i="2"/>
  <c r="P103" i="2"/>
  <c r="BF118" i="2"/>
  <c r="BB127" i="2"/>
  <c r="L90" i="2"/>
  <c r="R57" i="2"/>
  <c r="BB74" i="2"/>
  <c r="P90" i="2"/>
  <c r="H37" i="2"/>
  <c r="P66" i="2"/>
  <c r="Q94" i="2"/>
  <c r="BE99" i="2"/>
  <c r="BE103" i="2"/>
  <c r="P21" i="2"/>
  <c r="P41" i="2"/>
  <c r="L103" i="2"/>
  <c r="BE127" i="2"/>
  <c r="BB33" i="2"/>
  <c r="P45" i="2"/>
  <c r="BF61" i="2"/>
  <c r="BB66" i="2"/>
  <c r="L70" i="2"/>
  <c r="P82" i="2"/>
  <c r="P107" i="2"/>
  <c r="BB115" i="2"/>
  <c r="H119" i="2"/>
  <c r="P119" i="2"/>
  <c r="BF122" i="2"/>
  <c r="BE123" i="2"/>
  <c r="BF130" i="2"/>
  <c r="L29" i="2"/>
  <c r="H49" i="2"/>
  <c r="BB49" i="2"/>
  <c r="BE53" i="2"/>
  <c r="P70" i="2"/>
  <c r="BF79" i="2"/>
  <c r="I94" i="2"/>
  <c r="L95" i="2"/>
  <c r="BE95" i="2"/>
  <c r="L119" i="2"/>
  <c r="BB37" i="2"/>
  <c r="P62" i="2"/>
  <c r="BB82" i="2"/>
  <c r="P95" i="2"/>
  <c r="BF97" i="2"/>
  <c r="F94" i="2"/>
  <c r="H99" i="2"/>
  <c r="P99" i="2"/>
  <c r="BF102" i="2"/>
  <c r="BB107" i="2"/>
  <c r="L111" i="2"/>
  <c r="BF121" i="2"/>
  <c r="BF129" i="2"/>
  <c r="BF46" i="2"/>
  <c r="BD45" i="2"/>
  <c r="P111" i="2"/>
  <c r="F20" i="2"/>
  <c r="BF32" i="2"/>
  <c r="BD34" i="2"/>
  <c r="BF34" i="2" s="1"/>
  <c r="BE33" i="2"/>
  <c r="L37" i="2"/>
  <c r="BB45" i="2"/>
  <c r="BF56" i="2"/>
  <c r="BD59" i="2"/>
  <c r="BF59" i="2" s="1"/>
  <c r="BE58" i="2"/>
  <c r="L62" i="2"/>
  <c r="BF85" i="2"/>
  <c r="BD87" i="2"/>
  <c r="BF87" i="2" s="1"/>
  <c r="BF98" i="2"/>
  <c r="BF106" i="2"/>
  <c r="BD108" i="2"/>
  <c r="BF108" i="2" s="1"/>
  <c r="BE107" i="2"/>
  <c r="T37" i="2"/>
  <c r="BD55" i="2"/>
  <c r="BF55" i="2" s="1"/>
  <c r="F57" i="2"/>
  <c r="U57" i="2"/>
  <c r="BE66" i="2"/>
  <c r="BE74" i="2"/>
  <c r="BD84" i="2"/>
  <c r="BF84" i="2" s="1"/>
  <c r="N94" i="2"/>
  <c r="BE115" i="2"/>
  <c r="H127" i="2"/>
  <c r="L49" i="2"/>
  <c r="BB25" i="2"/>
  <c r="T29" i="2"/>
  <c r="L33" i="2"/>
  <c r="H45" i="2"/>
  <c r="P49" i="2"/>
  <c r="BF54" i="2"/>
  <c r="I57" i="2"/>
  <c r="N57" i="2"/>
  <c r="BB62" i="2"/>
  <c r="BF73" i="2"/>
  <c r="P78" i="2"/>
  <c r="BB95" i="2"/>
  <c r="L99" i="2"/>
  <c r="L107" i="2"/>
  <c r="BB111" i="2"/>
  <c r="L127" i="2"/>
  <c r="P127" i="2"/>
  <c r="BE41" i="2"/>
  <c r="T21" i="2"/>
  <c r="BE21" i="2"/>
  <c r="I20" i="2"/>
  <c r="P25" i="2"/>
  <c r="BF38" i="2"/>
  <c r="H41" i="2"/>
  <c r="Q57" i="2"/>
  <c r="BE62" i="2"/>
  <c r="H66" i="2"/>
  <c r="BE70" i="2"/>
  <c r="BB78" i="2"/>
  <c r="L86" i="2"/>
  <c r="P86" i="2"/>
  <c r="BB99" i="2"/>
  <c r="BE111" i="2"/>
  <c r="H115" i="2"/>
  <c r="L115" i="2"/>
  <c r="BE86" i="2"/>
  <c r="N20" i="2"/>
  <c r="BB21" i="2"/>
  <c r="L25" i="2"/>
  <c r="BE37" i="2"/>
  <c r="L41" i="2"/>
  <c r="L66" i="2"/>
  <c r="H74" i="2"/>
  <c r="P74" i="2"/>
  <c r="R94" i="2"/>
  <c r="M94" i="2"/>
  <c r="BE25" i="2"/>
  <c r="L78" i="2"/>
  <c r="BF43" i="2"/>
  <c r="T45" i="2"/>
  <c r="BF69" i="2"/>
  <c r="BB70" i="2"/>
  <c r="L74" i="2"/>
  <c r="T86" i="2"/>
  <c r="BF88" i="2"/>
  <c r="BD91" i="2"/>
  <c r="BF91" i="2" s="1"/>
  <c r="BE90" i="2"/>
  <c r="BF100" i="2"/>
  <c r="BE119" i="2"/>
  <c r="BF42" i="2"/>
  <c r="BD41" i="2"/>
  <c r="BF104" i="2"/>
  <c r="BD103" i="2"/>
  <c r="BF124" i="2"/>
  <c r="BD123" i="2"/>
  <c r="BF120" i="2"/>
  <c r="BD119" i="2"/>
  <c r="BD39" i="2"/>
  <c r="BF39" i="2" s="1"/>
  <c r="H53" i="2"/>
  <c r="J57" i="2"/>
  <c r="BD63" i="2"/>
  <c r="BF63" i="2" s="1"/>
  <c r="BD68" i="2"/>
  <c r="BF68" i="2" s="1"/>
  <c r="T70" i="2"/>
  <c r="H82" i="2"/>
  <c r="H103" i="2"/>
  <c r="BD112" i="2"/>
  <c r="BF112" i="2" s="1"/>
  <c r="BD117" i="2"/>
  <c r="BF117" i="2" s="1"/>
  <c r="H123" i="2"/>
  <c r="BD31" i="2"/>
  <c r="BF31" i="2" s="1"/>
  <c r="H33" i="2"/>
  <c r="BD52" i="2"/>
  <c r="BF52" i="2" s="1"/>
  <c r="H58" i="2"/>
  <c r="BD71" i="2"/>
  <c r="BF71" i="2" s="1"/>
  <c r="BD76" i="2"/>
  <c r="BF76" i="2" s="1"/>
  <c r="BF74" i="2" s="1"/>
  <c r="H90" i="2"/>
  <c r="U94" i="2"/>
  <c r="BD96" i="2"/>
  <c r="BF96" i="2" s="1"/>
  <c r="BD101" i="2"/>
  <c r="BF101" i="2" s="1"/>
  <c r="H107" i="2"/>
  <c r="T74" i="2"/>
  <c r="H86" i="2"/>
  <c r="J20" i="2"/>
  <c r="BF24" i="2"/>
  <c r="BF27" i="2"/>
  <c r="BB41" i="2"/>
  <c r="M57" i="2"/>
  <c r="H62" i="2"/>
  <c r="BD80" i="2"/>
  <c r="BF80" i="2" s="1"/>
  <c r="J94" i="2"/>
  <c r="H111" i="2"/>
  <c r="BB119" i="2"/>
  <c r="H25" i="2"/>
  <c r="H21" i="2"/>
  <c r="U20" i="2"/>
  <c r="M20" i="2"/>
  <c r="BF23" i="2"/>
  <c r="T33" i="2"/>
  <c r="T58" i="2"/>
  <c r="H70" i="2"/>
  <c r="T90" i="2"/>
  <c r="H95" i="2"/>
  <c r="BB103" i="2"/>
  <c r="BB123" i="2"/>
  <c r="T41" i="2"/>
  <c r="BF35" i="2"/>
  <c r="BF60" i="2"/>
  <c r="BF65" i="2"/>
  <c r="BF92" i="2"/>
  <c r="BF109" i="2"/>
  <c r="BF114" i="2"/>
  <c r="BF128" i="2"/>
  <c r="BF30" i="2"/>
  <c r="BF26" i="2"/>
  <c r="BD25" i="2"/>
  <c r="T49" i="2"/>
  <c r="T95" i="2"/>
  <c r="T111" i="2"/>
  <c r="T127" i="2"/>
  <c r="T53" i="2"/>
  <c r="T99" i="2"/>
  <c r="T115" i="2"/>
  <c r="T62" i="2"/>
  <c r="T78" i="2"/>
  <c r="BD127" i="2"/>
  <c r="T103" i="2"/>
  <c r="T119" i="2"/>
  <c r="T66" i="2"/>
  <c r="T82" i="2"/>
  <c r="T107" i="2"/>
  <c r="T123" i="2"/>
  <c r="BD82" i="2" l="1"/>
  <c r="BB20" i="2"/>
  <c r="AR132" i="2"/>
  <c r="AS133" i="2" s="1"/>
  <c r="BA133" i="2"/>
  <c r="BD70" i="2"/>
  <c r="AO132" i="2"/>
  <c r="Z132" i="2"/>
  <c r="BA132" i="2"/>
  <c r="AG132" i="2"/>
  <c r="AL132" i="2"/>
  <c r="AP132" i="2"/>
  <c r="BF103" i="2"/>
  <c r="AN94" i="2"/>
  <c r="AN132" i="2" s="1"/>
  <c r="AO133" i="2" s="1"/>
  <c r="AD132" i="2"/>
  <c r="AV132" i="2"/>
  <c r="AW133" i="2" s="1"/>
  <c r="AJ132" i="2"/>
  <c r="AK133" i="2" s="1"/>
  <c r="AF132" i="2"/>
  <c r="AG133" i="2" s="1"/>
  <c r="AB132" i="2"/>
  <c r="AC133" i="2" s="1"/>
  <c r="X132" i="2"/>
  <c r="Y133" i="2" s="1"/>
  <c r="BD58" i="2"/>
  <c r="BF45" i="2"/>
  <c r="BF66" i="2"/>
  <c r="BD111" i="2"/>
  <c r="Q132" i="2"/>
  <c r="BF86" i="2"/>
  <c r="BF123" i="2"/>
  <c r="BF115" i="2"/>
  <c r="BD90" i="2"/>
  <c r="BF41" i="2"/>
  <c r="BF119" i="2"/>
  <c r="P94" i="2"/>
  <c r="BD95" i="2"/>
  <c r="BF127" i="2"/>
  <c r="BF70" i="2"/>
  <c r="BD107" i="2"/>
  <c r="BE20" i="2"/>
  <c r="L20" i="2"/>
  <c r="L57" i="2"/>
  <c r="BF25" i="2"/>
  <c r="J132" i="2"/>
  <c r="BF111" i="2"/>
  <c r="BF78" i="2"/>
  <c r="P20" i="2"/>
  <c r="BE57" i="2"/>
  <c r="BF107" i="2"/>
  <c r="BF49" i="2"/>
  <c r="R132" i="2"/>
  <c r="N132" i="2"/>
  <c r="BD62" i="2"/>
  <c r="BF90" i="2"/>
  <c r="BF62" i="2"/>
  <c r="BF95" i="2"/>
  <c r="BD86" i="2"/>
  <c r="F132" i="2"/>
  <c r="BF82" i="2"/>
  <c r="BF33" i="2"/>
  <c r="H20" i="2"/>
  <c r="H132" i="2" s="1"/>
  <c r="BF99" i="2"/>
  <c r="I132" i="2"/>
  <c r="L94" i="2"/>
  <c r="BD53" i="2"/>
  <c r="BB57" i="2"/>
  <c r="P57" i="2"/>
  <c r="BE94" i="2"/>
  <c r="BD29" i="2"/>
  <c r="BF58" i="2"/>
  <c r="BF53" i="2"/>
  <c r="T57" i="2"/>
  <c r="BD66" i="2"/>
  <c r="T20" i="2"/>
  <c r="BD49" i="2"/>
  <c r="BD99" i="2"/>
  <c r="H94" i="2"/>
  <c r="BF37" i="2"/>
  <c r="BB94" i="2"/>
  <c r="BF29" i="2"/>
  <c r="U132" i="2"/>
  <c r="H57" i="2"/>
  <c r="BD33" i="2"/>
  <c r="BD115" i="2"/>
  <c r="BD37" i="2"/>
  <c r="BD78" i="2"/>
  <c r="BD74" i="2"/>
  <c r="M132" i="2"/>
  <c r="T94" i="2"/>
  <c r="BF22" i="2"/>
  <c r="BF21" i="2" s="1"/>
  <c r="BD21" i="2"/>
  <c r="P132" i="2" l="1"/>
  <c r="Q133" i="2" s="1"/>
  <c r="T132" i="2"/>
  <c r="U133" i="2" s="1"/>
  <c r="L132" i="2"/>
  <c r="M133" i="2" s="1"/>
  <c r="BF94" i="2"/>
  <c r="BF57" i="2"/>
  <c r="BE132" i="2"/>
  <c r="BD94" i="2"/>
  <c r="I133" i="2"/>
  <c r="BB132" i="2"/>
  <c r="BF20" i="2"/>
  <c r="BD57" i="2"/>
  <c r="BD20" i="2"/>
  <c r="BF132" i="2" l="1"/>
  <c r="BD132" i="2"/>
  <c r="BE133" i="2" s="1"/>
  <c r="Z132" i="3"/>
  <c r="Z20" i="3"/>
  <c r="Z21" i="3"/>
  <c r="Z22" i="3"/>
  <c r="Y132" i="3"/>
  <c r="X132" i="3"/>
  <c r="Y133" i="3" s="1"/>
  <c r="V132" i="3"/>
  <c r="U132" i="3"/>
  <c r="T132" i="3"/>
  <c r="U133" i="3" s="1"/>
  <c r="R132" i="3"/>
  <c r="Q132" i="3"/>
  <c r="P132" i="3"/>
  <c r="Q133" i="3" s="1"/>
  <c r="N132" i="3"/>
  <c r="M132" i="3"/>
  <c r="L132" i="3"/>
  <c r="M133" i="3" s="1"/>
  <c r="J132" i="3"/>
  <c r="I133" i="3"/>
  <c r="I132" i="3"/>
  <c r="H132" i="3"/>
  <c r="F132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4" i="3" s="1"/>
  <c r="Z98" i="3"/>
  <c r="Z97" i="3"/>
  <c r="Z96" i="3"/>
  <c r="Z95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57" i="3" s="1"/>
  <c r="Z61" i="3"/>
  <c r="Z60" i="3"/>
  <c r="Z59" i="3"/>
  <c r="Z58" i="3"/>
  <c r="Z56" i="3"/>
  <c r="Z55" i="3"/>
  <c r="Z54" i="3"/>
  <c r="Z53" i="3" s="1"/>
  <c r="Z52" i="3"/>
  <c r="Z51" i="3"/>
  <c r="Z50" i="3"/>
  <c r="Z49" i="3"/>
  <c r="Z48" i="3"/>
  <c r="Z47" i="3"/>
  <c r="Z46" i="3"/>
  <c r="Z45" i="3"/>
  <c r="Z44" i="3"/>
  <c r="Z43" i="3"/>
  <c r="Z42" i="3"/>
  <c r="Z41" i="3" s="1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X22" i="3"/>
  <c r="Y22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4" i="3" s="1"/>
  <c r="Y98" i="3"/>
  <c r="Y97" i="3"/>
  <c r="Y96" i="3"/>
  <c r="Y95" i="3"/>
  <c r="Y57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1" i="3"/>
  <c r="Y24" i="3"/>
  <c r="Y23" i="3"/>
  <c r="X21" i="3"/>
  <c r="X20" i="3"/>
  <c r="X94" i="3"/>
  <c r="V96" i="3"/>
  <c r="V95" i="3"/>
  <c r="V94" i="3"/>
  <c r="V130" i="3"/>
  <c r="X130" i="3" s="1"/>
  <c r="V129" i="3"/>
  <c r="X129" i="3" s="1"/>
  <c r="V128" i="3"/>
  <c r="X128" i="3" s="1"/>
  <c r="X127" i="3" s="1"/>
  <c r="V127" i="3"/>
  <c r="V126" i="3"/>
  <c r="X126" i="3" s="1"/>
  <c r="V125" i="3"/>
  <c r="X125" i="3" s="1"/>
  <c r="V124" i="3"/>
  <c r="X124" i="3" s="1"/>
  <c r="X123" i="3" s="1"/>
  <c r="V123" i="3"/>
  <c r="V122" i="3"/>
  <c r="X122" i="3" s="1"/>
  <c r="V121" i="3"/>
  <c r="X121" i="3" s="1"/>
  <c r="V120" i="3"/>
  <c r="X120" i="3" s="1"/>
  <c r="X119" i="3" s="1"/>
  <c r="V119" i="3"/>
  <c r="V118" i="3"/>
  <c r="X118" i="3" s="1"/>
  <c r="V117" i="3"/>
  <c r="X117" i="3" s="1"/>
  <c r="V116" i="3"/>
  <c r="X116" i="3" s="1"/>
  <c r="X115" i="3" s="1"/>
  <c r="V115" i="3"/>
  <c r="V114" i="3"/>
  <c r="X114" i="3" s="1"/>
  <c r="V113" i="3"/>
  <c r="X113" i="3" s="1"/>
  <c r="V112" i="3"/>
  <c r="X112" i="3" s="1"/>
  <c r="X111" i="3" s="1"/>
  <c r="V111" i="3"/>
  <c r="V110" i="3"/>
  <c r="X110" i="3" s="1"/>
  <c r="V109" i="3"/>
  <c r="X109" i="3" s="1"/>
  <c r="V108" i="3"/>
  <c r="X108" i="3" s="1"/>
  <c r="X107" i="3" s="1"/>
  <c r="V107" i="3"/>
  <c r="V106" i="3"/>
  <c r="X106" i="3" s="1"/>
  <c r="V105" i="3"/>
  <c r="X105" i="3" s="1"/>
  <c r="V104" i="3"/>
  <c r="X104" i="3" s="1"/>
  <c r="X103" i="3" s="1"/>
  <c r="V103" i="3"/>
  <c r="V102" i="3"/>
  <c r="X102" i="3" s="1"/>
  <c r="V101" i="3"/>
  <c r="X101" i="3" s="1"/>
  <c r="V100" i="3"/>
  <c r="X100" i="3" s="1"/>
  <c r="X99" i="3" s="1"/>
  <c r="V99" i="3"/>
  <c r="V98" i="3"/>
  <c r="X98" i="3" s="1"/>
  <c r="V97" i="3"/>
  <c r="X97" i="3" s="1"/>
  <c r="X96" i="3"/>
  <c r="X95" i="3" s="1"/>
  <c r="V93" i="3"/>
  <c r="X93" i="3" s="1"/>
  <c r="V92" i="3"/>
  <c r="X92" i="3" s="1"/>
  <c r="V91" i="3"/>
  <c r="X91" i="3" s="1"/>
  <c r="X90" i="3" s="1"/>
  <c r="V90" i="3"/>
  <c r="V89" i="3"/>
  <c r="X89" i="3" s="1"/>
  <c r="V88" i="3"/>
  <c r="X88" i="3" s="1"/>
  <c r="V87" i="3"/>
  <c r="X87" i="3" s="1"/>
  <c r="X86" i="3" s="1"/>
  <c r="V86" i="3"/>
  <c r="V85" i="3"/>
  <c r="X85" i="3" s="1"/>
  <c r="V84" i="3"/>
  <c r="X84" i="3" s="1"/>
  <c r="V83" i="3"/>
  <c r="X83" i="3" s="1"/>
  <c r="X82" i="3" s="1"/>
  <c r="V82" i="3"/>
  <c r="V81" i="3"/>
  <c r="X81" i="3" s="1"/>
  <c r="V80" i="3"/>
  <c r="X80" i="3" s="1"/>
  <c r="V79" i="3"/>
  <c r="X79" i="3" s="1"/>
  <c r="X78" i="3" s="1"/>
  <c r="V78" i="3"/>
  <c r="V77" i="3"/>
  <c r="X77" i="3" s="1"/>
  <c r="V76" i="3"/>
  <c r="X76" i="3" s="1"/>
  <c r="V75" i="3"/>
  <c r="X75" i="3" s="1"/>
  <c r="X74" i="3" s="1"/>
  <c r="V74" i="3"/>
  <c r="V73" i="3"/>
  <c r="X73" i="3" s="1"/>
  <c r="V72" i="3"/>
  <c r="X72" i="3" s="1"/>
  <c r="V71" i="3"/>
  <c r="X71" i="3" s="1"/>
  <c r="X70" i="3" s="1"/>
  <c r="V70" i="3"/>
  <c r="V69" i="3"/>
  <c r="X69" i="3" s="1"/>
  <c r="V68" i="3"/>
  <c r="X68" i="3" s="1"/>
  <c r="V67" i="3"/>
  <c r="X67" i="3" s="1"/>
  <c r="X66" i="3" s="1"/>
  <c r="V66" i="3"/>
  <c r="X58" i="3"/>
  <c r="V58" i="3"/>
  <c r="V65" i="3"/>
  <c r="X65" i="3" s="1"/>
  <c r="V64" i="3"/>
  <c r="X64" i="3" s="1"/>
  <c r="V63" i="3"/>
  <c r="X63" i="3" s="1"/>
  <c r="X62" i="3" s="1"/>
  <c r="V62" i="3"/>
  <c r="V61" i="3"/>
  <c r="X61" i="3" s="1"/>
  <c r="V60" i="3"/>
  <c r="X59" i="3"/>
  <c r="V59" i="3"/>
  <c r="T57" i="3"/>
  <c r="V56" i="3"/>
  <c r="X56" i="3"/>
  <c r="X55" i="3"/>
  <c r="X54" i="3"/>
  <c r="X53" i="3"/>
  <c r="X52" i="3"/>
  <c r="X51" i="3"/>
  <c r="X49" i="3" s="1"/>
  <c r="X50" i="3"/>
  <c r="X48" i="3"/>
  <c r="X47" i="3"/>
  <c r="X46" i="3"/>
  <c r="X45" i="3"/>
  <c r="X44" i="3"/>
  <c r="X43" i="3"/>
  <c r="X41" i="3" s="1"/>
  <c r="X42" i="3"/>
  <c r="X40" i="3"/>
  <c r="X39" i="3"/>
  <c r="X38" i="3"/>
  <c r="X37" i="3"/>
  <c r="X36" i="3"/>
  <c r="X35" i="3"/>
  <c r="X33" i="3" s="1"/>
  <c r="X34" i="3"/>
  <c r="X32" i="3"/>
  <c r="X31" i="3"/>
  <c r="X30" i="3"/>
  <c r="X29" i="3"/>
  <c r="X28" i="3"/>
  <c r="X27" i="3"/>
  <c r="X25" i="3" s="1"/>
  <c r="X26" i="3"/>
  <c r="X24" i="3"/>
  <c r="X23" i="3"/>
  <c r="P22" i="3"/>
  <c r="P21" i="3"/>
  <c r="P20" i="3" s="1"/>
  <c r="V20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 s="1"/>
  <c r="L21" i="3"/>
  <c r="T130" i="3"/>
  <c r="T129" i="3"/>
  <c r="T128" i="3"/>
  <c r="T127" i="3" s="1"/>
  <c r="U127" i="3"/>
  <c r="R127" i="3"/>
  <c r="T126" i="3"/>
  <c r="T125" i="3"/>
  <c r="T124" i="3"/>
  <c r="U123" i="3"/>
  <c r="T123" i="3"/>
  <c r="R123" i="3"/>
  <c r="T122" i="3"/>
  <c r="T121" i="3"/>
  <c r="T120" i="3"/>
  <c r="U119" i="3"/>
  <c r="T119" i="3"/>
  <c r="R119" i="3"/>
  <c r="T118" i="3"/>
  <c r="T115" i="3" s="1"/>
  <c r="T117" i="3"/>
  <c r="T116" i="3"/>
  <c r="U115" i="3"/>
  <c r="R115" i="3"/>
  <c r="T114" i="3"/>
  <c r="T113" i="3"/>
  <c r="T112" i="3"/>
  <c r="T111" i="3" s="1"/>
  <c r="U111" i="3"/>
  <c r="R111" i="3"/>
  <c r="T110" i="3"/>
  <c r="T109" i="3"/>
  <c r="T108" i="3"/>
  <c r="U107" i="3"/>
  <c r="T107" i="3"/>
  <c r="R107" i="3"/>
  <c r="T106" i="3"/>
  <c r="T105" i="3"/>
  <c r="T104" i="3"/>
  <c r="U103" i="3"/>
  <c r="U94" i="3" s="1"/>
  <c r="T103" i="3"/>
  <c r="R103" i="3"/>
  <c r="R94" i="3" s="1"/>
  <c r="T102" i="3"/>
  <c r="T99" i="3" s="1"/>
  <c r="T101" i="3"/>
  <c r="T100" i="3"/>
  <c r="U99" i="3"/>
  <c r="R99" i="3"/>
  <c r="T98" i="3"/>
  <c r="T97" i="3"/>
  <c r="T96" i="3"/>
  <c r="T95" i="3" s="1"/>
  <c r="T94" i="3" s="1"/>
  <c r="U95" i="3"/>
  <c r="R95" i="3"/>
  <c r="T93" i="3"/>
  <c r="T92" i="3"/>
  <c r="T90" i="3" s="1"/>
  <c r="T91" i="3"/>
  <c r="U90" i="3"/>
  <c r="R90" i="3"/>
  <c r="T89" i="3"/>
  <c r="T88" i="3"/>
  <c r="T87" i="3"/>
  <c r="T86" i="3" s="1"/>
  <c r="U86" i="3"/>
  <c r="R86" i="3"/>
  <c r="T85" i="3"/>
  <c r="T84" i="3"/>
  <c r="T83" i="3"/>
  <c r="U82" i="3"/>
  <c r="T82" i="3"/>
  <c r="R82" i="3"/>
  <c r="T81" i="3"/>
  <c r="T80" i="3"/>
  <c r="T79" i="3"/>
  <c r="U78" i="3"/>
  <c r="T78" i="3"/>
  <c r="R78" i="3"/>
  <c r="T77" i="3"/>
  <c r="T76" i="3"/>
  <c r="T74" i="3" s="1"/>
  <c r="T75" i="3"/>
  <c r="U74" i="3"/>
  <c r="R74" i="3"/>
  <c r="T73" i="3"/>
  <c r="T72" i="3"/>
  <c r="T71" i="3"/>
  <c r="T70" i="3" s="1"/>
  <c r="U70" i="3"/>
  <c r="R70" i="3"/>
  <c r="T69" i="3"/>
  <c r="T68" i="3"/>
  <c r="T67" i="3"/>
  <c r="U66" i="3"/>
  <c r="U57" i="3" s="1"/>
  <c r="T66" i="3"/>
  <c r="R66" i="3"/>
  <c r="R57" i="3" s="1"/>
  <c r="T65" i="3"/>
  <c r="T64" i="3"/>
  <c r="T63" i="3"/>
  <c r="U62" i="3"/>
  <c r="T62" i="3"/>
  <c r="R62" i="3"/>
  <c r="T61" i="3"/>
  <c r="T60" i="3"/>
  <c r="T58" i="3" s="1"/>
  <c r="T59" i="3"/>
  <c r="U58" i="3"/>
  <c r="R58" i="3"/>
  <c r="T56" i="3"/>
  <c r="T53" i="3" s="1"/>
  <c r="T55" i="3"/>
  <c r="T54" i="3"/>
  <c r="U53" i="3"/>
  <c r="R53" i="3"/>
  <c r="T52" i="3"/>
  <c r="T51" i="3"/>
  <c r="T50" i="3"/>
  <c r="T49" i="3" s="1"/>
  <c r="U49" i="3"/>
  <c r="R49" i="3"/>
  <c r="T48" i="3"/>
  <c r="T47" i="3"/>
  <c r="T46" i="3"/>
  <c r="U45" i="3"/>
  <c r="T45" i="3"/>
  <c r="R45" i="3"/>
  <c r="T44" i="3"/>
  <c r="T43" i="3"/>
  <c r="T42" i="3"/>
  <c r="U41" i="3"/>
  <c r="T41" i="3"/>
  <c r="R41" i="3"/>
  <c r="T40" i="3"/>
  <c r="T37" i="3" s="1"/>
  <c r="T39" i="3"/>
  <c r="T38" i="3"/>
  <c r="U37" i="3"/>
  <c r="R37" i="3"/>
  <c r="T36" i="3"/>
  <c r="T35" i="3"/>
  <c r="T34" i="3"/>
  <c r="T33" i="3" s="1"/>
  <c r="U33" i="3"/>
  <c r="R33" i="3"/>
  <c r="T32" i="3"/>
  <c r="T31" i="3"/>
  <c r="T30" i="3"/>
  <c r="U29" i="3"/>
  <c r="U20" i="3" s="1"/>
  <c r="T29" i="3"/>
  <c r="R29" i="3"/>
  <c r="T28" i="3"/>
  <c r="T27" i="3"/>
  <c r="T26" i="3"/>
  <c r="U25" i="3"/>
  <c r="T25" i="3"/>
  <c r="R25" i="3"/>
  <c r="T24" i="3"/>
  <c r="T21" i="3" s="1"/>
  <c r="T20" i="3" s="1"/>
  <c r="T23" i="3"/>
  <c r="T22" i="3"/>
  <c r="U21" i="3"/>
  <c r="R21" i="3"/>
  <c r="R20" i="3"/>
  <c r="P130" i="3"/>
  <c r="P129" i="3"/>
  <c r="P128" i="3"/>
  <c r="P127" i="3" s="1"/>
  <c r="Q127" i="3"/>
  <c r="N127" i="3"/>
  <c r="P126" i="3"/>
  <c r="P125" i="3"/>
  <c r="P124" i="3"/>
  <c r="Q123" i="3"/>
  <c r="P123" i="3"/>
  <c r="N123" i="3"/>
  <c r="P122" i="3"/>
  <c r="P121" i="3"/>
  <c r="P120" i="3"/>
  <c r="Q119" i="3"/>
  <c r="P119" i="3"/>
  <c r="N119" i="3"/>
  <c r="P118" i="3"/>
  <c r="P115" i="3" s="1"/>
  <c r="P117" i="3"/>
  <c r="P116" i="3"/>
  <c r="Q115" i="3"/>
  <c r="N115" i="3"/>
  <c r="P114" i="3"/>
  <c r="P113" i="3"/>
  <c r="P112" i="3"/>
  <c r="P111" i="3" s="1"/>
  <c r="Q111" i="3"/>
  <c r="N111" i="3"/>
  <c r="P110" i="3"/>
  <c r="P109" i="3"/>
  <c r="P108" i="3"/>
  <c r="Q107" i="3"/>
  <c r="P107" i="3"/>
  <c r="N107" i="3"/>
  <c r="P106" i="3"/>
  <c r="P105" i="3"/>
  <c r="P104" i="3"/>
  <c r="Q103" i="3"/>
  <c r="Q94" i="3" s="1"/>
  <c r="P103" i="3"/>
  <c r="N103" i="3"/>
  <c r="N94" i="3" s="1"/>
  <c r="P102" i="3"/>
  <c r="P99" i="3" s="1"/>
  <c r="P101" i="3"/>
  <c r="P100" i="3"/>
  <c r="Q99" i="3"/>
  <c r="N99" i="3"/>
  <c r="P98" i="3"/>
  <c r="P97" i="3"/>
  <c r="P96" i="3"/>
  <c r="P95" i="3" s="1"/>
  <c r="P94" i="3" s="1"/>
  <c r="Q95" i="3"/>
  <c r="N95" i="3"/>
  <c r="P93" i="3"/>
  <c r="P92" i="3"/>
  <c r="P90" i="3" s="1"/>
  <c r="P91" i="3"/>
  <c r="Q90" i="3"/>
  <c r="N90" i="3"/>
  <c r="P89" i="3"/>
  <c r="P88" i="3"/>
  <c r="P87" i="3"/>
  <c r="P86" i="3" s="1"/>
  <c r="Q86" i="3"/>
  <c r="N86" i="3"/>
  <c r="P85" i="3"/>
  <c r="P84" i="3"/>
  <c r="P83" i="3"/>
  <c r="Q82" i="3"/>
  <c r="P82" i="3"/>
  <c r="N82" i="3"/>
  <c r="P81" i="3"/>
  <c r="P80" i="3"/>
  <c r="P79" i="3"/>
  <c r="Q78" i="3"/>
  <c r="P78" i="3"/>
  <c r="N78" i="3"/>
  <c r="P77" i="3"/>
  <c r="P76" i="3"/>
  <c r="P74" i="3" s="1"/>
  <c r="P75" i="3"/>
  <c r="Q74" i="3"/>
  <c r="N74" i="3"/>
  <c r="P73" i="3"/>
  <c r="P72" i="3"/>
  <c r="P71" i="3"/>
  <c r="P70" i="3" s="1"/>
  <c r="Q70" i="3"/>
  <c r="N70" i="3"/>
  <c r="P69" i="3"/>
  <c r="P68" i="3"/>
  <c r="P67" i="3"/>
  <c r="Q66" i="3"/>
  <c r="Q57" i="3" s="1"/>
  <c r="P66" i="3"/>
  <c r="N66" i="3"/>
  <c r="N57" i="3" s="1"/>
  <c r="P65" i="3"/>
  <c r="P64" i="3"/>
  <c r="P63" i="3"/>
  <c r="Q62" i="3"/>
  <c r="P62" i="3"/>
  <c r="N62" i="3"/>
  <c r="P61" i="3"/>
  <c r="P60" i="3"/>
  <c r="P58" i="3" s="1"/>
  <c r="P57" i="3" s="1"/>
  <c r="P59" i="3"/>
  <c r="Q58" i="3"/>
  <c r="N58" i="3"/>
  <c r="P56" i="3"/>
  <c r="P53" i="3" s="1"/>
  <c r="P55" i="3"/>
  <c r="P54" i="3"/>
  <c r="Q53" i="3"/>
  <c r="N53" i="3"/>
  <c r="P52" i="3"/>
  <c r="P51" i="3"/>
  <c r="P50" i="3"/>
  <c r="P49" i="3" s="1"/>
  <c r="Q49" i="3"/>
  <c r="N49" i="3"/>
  <c r="P48" i="3"/>
  <c r="P47" i="3"/>
  <c r="P46" i="3"/>
  <c r="Q45" i="3"/>
  <c r="P45" i="3"/>
  <c r="N45" i="3"/>
  <c r="P44" i="3"/>
  <c r="P43" i="3"/>
  <c r="P42" i="3"/>
  <c r="Q41" i="3"/>
  <c r="P41" i="3"/>
  <c r="N41" i="3"/>
  <c r="P40" i="3"/>
  <c r="P37" i="3" s="1"/>
  <c r="P39" i="3"/>
  <c r="P38" i="3"/>
  <c r="Q37" i="3"/>
  <c r="N37" i="3"/>
  <c r="P36" i="3"/>
  <c r="P35" i="3"/>
  <c r="P34" i="3"/>
  <c r="P33" i="3" s="1"/>
  <c r="Q33" i="3"/>
  <c r="N33" i="3"/>
  <c r="P32" i="3"/>
  <c r="P31" i="3"/>
  <c r="P30" i="3"/>
  <c r="Q29" i="3"/>
  <c r="Q20" i="3" s="1"/>
  <c r="P29" i="3"/>
  <c r="N29" i="3"/>
  <c r="P28" i="3"/>
  <c r="P27" i="3"/>
  <c r="P26" i="3"/>
  <c r="Q25" i="3"/>
  <c r="P25" i="3"/>
  <c r="N25" i="3"/>
  <c r="P24" i="3"/>
  <c r="P23" i="3"/>
  <c r="Q21" i="3"/>
  <c r="N21" i="3"/>
  <c r="N20" i="3"/>
  <c r="L130" i="3"/>
  <c r="L129" i="3"/>
  <c r="L128" i="3"/>
  <c r="L127" i="3" s="1"/>
  <c r="M127" i="3"/>
  <c r="J127" i="3"/>
  <c r="L126" i="3"/>
  <c r="L125" i="3"/>
  <c r="L124" i="3"/>
  <c r="M123" i="3"/>
  <c r="L123" i="3"/>
  <c r="J123" i="3"/>
  <c r="L122" i="3"/>
  <c r="L121" i="3"/>
  <c r="L120" i="3"/>
  <c r="M119" i="3"/>
  <c r="L119" i="3"/>
  <c r="J119" i="3"/>
  <c r="L118" i="3"/>
  <c r="L115" i="3" s="1"/>
  <c r="L117" i="3"/>
  <c r="L116" i="3"/>
  <c r="M115" i="3"/>
  <c r="J115" i="3"/>
  <c r="L114" i="3"/>
  <c r="L113" i="3"/>
  <c r="L112" i="3"/>
  <c r="L111" i="3" s="1"/>
  <c r="M111" i="3"/>
  <c r="J111" i="3"/>
  <c r="L110" i="3"/>
  <c r="L109" i="3"/>
  <c r="L108" i="3"/>
  <c r="M107" i="3"/>
  <c r="L107" i="3"/>
  <c r="J107" i="3"/>
  <c r="L106" i="3"/>
  <c r="L105" i="3"/>
  <c r="L104" i="3"/>
  <c r="M103" i="3"/>
  <c r="M94" i="3" s="1"/>
  <c r="L103" i="3"/>
  <c r="J103" i="3"/>
  <c r="J94" i="3" s="1"/>
  <c r="L102" i="3"/>
  <c r="L99" i="3" s="1"/>
  <c r="L101" i="3"/>
  <c r="L100" i="3"/>
  <c r="M99" i="3"/>
  <c r="J99" i="3"/>
  <c r="L98" i="3"/>
  <c r="L97" i="3"/>
  <c r="L96" i="3"/>
  <c r="L95" i="3" s="1"/>
  <c r="L94" i="3" s="1"/>
  <c r="M95" i="3"/>
  <c r="J95" i="3"/>
  <c r="L93" i="3"/>
  <c r="L92" i="3"/>
  <c r="L90" i="3" s="1"/>
  <c r="L91" i="3"/>
  <c r="M90" i="3"/>
  <c r="J90" i="3"/>
  <c r="L89" i="3"/>
  <c r="L88" i="3"/>
  <c r="L87" i="3"/>
  <c r="L86" i="3" s="1"/>
  <c r="M86" i="3"/>
  <c r="J86" i="3"/>
  <c r="L85" i="3"/>
  <c r="L84" i="3"/>
  <c r="L83" i="3"/>
  <c r="M82" i="3"/>
  <c r="L82" i="3"/>
  <c r="J82" i="3"/>
  <c r="L81" i="3"/>
  <c r="L80" i="3"/>
  <c r="L79" i="3"/>
  <c r="M78" i="3"/>
  <c r="L78" i="3"/>
  <c r="J78" i="3"/>
  <c r="L77" i="3"/>
  <c r="L76" i="3"/>
  <c r="L74" i="3" s="1"/>
  <c r="L75" i="3"/>
  <c r="M74" i="3"/>
  <c r="J74" i="3"/>
  <c r="L73" i="3"/>
  <c r="L72" i="3"/>
  <c r="L71" i="3"/>
  <c r="L70" i="3" s="1"/>
  <c r="M70" i="3"/>
  <c r="J70" i="3"/>
  <c r="L69" i="3"/>
  <c r="L68" i="3"/>
  <c r="L67" i="3"/>
  <c r="M66" i="3"/>
  <c r="M57" i="3" s="1"/>
  <c r="L66" i="3"/>
  <c r="J66" i="3"/>
  <c r="J57" i="3" s="1"/>
  <c r="L65" i="3"/>
  <c r="L64" i="3"/>
  <c r="L63" i="3"/>
  <c r="M62" i="3"/>
  <c r="L62" i="3"/>
  <c r="J62" i="3"/>
  <c r="L61" i="3"/>
  <c r="L60" i="3"/>
  <c r="L58" i="3" s="1"/>
  <c r="L57" i="3" s="1"/>
  <c r="L59" i="3"/>
  <c r="M58" i="3"/>
  <c r="J58" i="3"/>
  <c r="L56" i="3"/>
  <c r="L53" i="3" s="1"/>
  <c r="L55" i="3"/>
  <c r="L54" i="3"/>
  <c r="M53" i="3"/>
  <c r="J53" i="3"/>
  <c r="L52" i="3"/>
  <c r="L51" i="3"/>
  <c r="L50" i="3"/>
  <c r="L49" i="3" s="1"/>
  <c r="M49" i="3"/>
  <c r="J49" i="3"/>
  <c r="L48" i="3"/>
  <c r="L47" i="3"/>
  <c r="L46" i="3"/>
  <c r="M45" i="3"/>
  <c r="L45" i="3"/>
  <c r="J45" i="3"/>
  <c r="L44" i="3"/>
  <c r="L43" i="3"/>
  <c r="L42" i="3"/>
  <c r="M41" i="3"/>
  <c r="L41" i="3"/>
  <c r="J41" i="3"/>
  <c r="L40" i="3"/>
  <c r="L37" i="3" s="1"/>
  <c r="L39" i="3"/>
  <c r="L38" i="3"/>
  <c r="M37" i="3"/>
  <c r="J37" i="3"/>
  <c r="L36" i="3"/>
  <c r="L35" i="3"/>
  <c r="L34" i="3"/>
  <c r="L33" i="3" s="1"/>
  <c r="M33" i="3"/>
  <c r="J33" i="3"/>
  <c r="L32" i="3"/>
  <c r="L31" i="3"/>
  <c r="L30" i="3"/>
  <c r="M29" i="3"/>
  <c r="M20" i="3" s="1"/>
  <c r="L29" i="3"/>
  <c r="J29" i="3"/>
  <c r="L28" i="3"/>
  <c r="L27" i="3"/>
  <c r="L26" i="3"/>
  <c r="M25" i="3"/>
  <c r="L25" i="3"/>
  <c r="J25" i="3"/>
  <c r="L24" i="3"/>
  <c r="L20" i="3" s="1"/>
  <c r="L23" i="3"/>
  <c r="L22" i="3"/>
  <c r="M21" i="3"/>
  <c r="J21" i="3"/>
  <c r="J20" i="3"/>
  <c r="I127" i="3"/>
  <c r="I123" i="3"/>
  <c r="I119" i="3"/>
  <c r="I115" i="3"/>
  <c r="I111" i="3"/>
  <c r="I107" i="3"/>
  <c r="I103" i="3"/>
  <c r="I99" i="3"/>
  <c r="I94" i="3" s="1"/>
  <c r="I95" i="3"/>
  <c r="I90" i="3"/>
  <c r="I86" i="3"/>
  <c r="I82" i="3"/>
  <c r="I78" i="3"/>
  <c r="I74" i="3"/>
  <c r="I70" i="3"/>
  <c r="I57" i="3" s="1"/>
  <c r="I66" i="3"/>
  <c r="I62" i="3"/>
  <c r="I58" i="3"/>
  <c r="I53" i="3"/>
  <c r="I49" i="3"/>
  <c r="I45" i="3"/>
  <c r="I41" i="3"/>
  <c r="I20" i="3" s="1"/>
  <c r="I37" i="3"/>
  <c r="I33" i="3"/>
  <c r="I29" i="3"/>
  <c r="I25" i="3"/>
  <c r="I2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4" i="3" s="1"/>
  <c r="H98" i="3"/>
  <c r="H97" i="3"/>
  <c r="H96" i="3"/>
  <c r="H95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57" i="3" s="1"/>
  <c r="H61" i="3"/>
  <c r="H60" i="3"/>
  <c r="H59" i="3"/>
  <c r="H58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0" i="3" s="1"/>
  <c r="H28" i="3"/>
  <c r="H27" i="3"/>
  <c r="H26" i="3"/>
  <c r="H25" i="3"/>
  <c r="H21" i="3"/>
  <c r="H24" i="3"/>
  <c r="H23" i="3"/>
  <c r="H22" i="3"/>
  <c r="F94" i="3"/>
  <c r="F127" i="3"/>
  <c r="F123" i="3"/>
  <c r="F119" i="3"/>
  <c r="F115" i="3"/>
  <c r="F111" i="3"/>
  <c r="F107" i="3"/>
  <c r="F103" i="3"/>
  <c r="F99" i="3"/>
  <c r="F95" i="3"/>
  <c r="F90" i="3"/>
  <c r="F86" i="3"/>
  <c r="F82" i="3"/>
  <c r="F78" i="3"/>
  <c r="F74" i="3"/>
  <c r="F70" i="3"/>
  <c r="F66" i="3"/>
  <c r="F62" i="3"/>
  <c r="F57" i="3" s="1"/>
  <c r="F58" i="3"/>
  <c r="F20" i="3"/>
  <c r="F53" i="3"/>
  <c r="F49" i="3"/>
  <c r="F45" i="3"/>
  <c r="F41" i="3"/>
  <c r="F37" i="3"/>
  <c r="F33" i="3"/>
  <c r="F29" i="3"/>
  <c r="F25" i="3"/>
  <c r="F21" i="3"/>
  <c r="Y20" i="3" l="1"/>
  <c r="V57" i="3"/>
  <c r="X60" i="3"/>
  <c r="X57" i="3" s="1"/>
  <c r="F18" i="7" l="1"/>
  <c r="I19" i="7"/>
  <c r="K19" i="7"/>
  <c r="M19" i="7"/>
  <c r="O19" i="7"/>
  <c r="P19" i="7"/>
  <c r="Q19" i="7" s="1"/>
  <c r="I20" i="7"/>
  <c r="K20" i="7"/>
  <c r="M20" i="7"/>
  <c r="O20" i="7"/>
  <c r="P20" i="7"/>
  <c r="Q20" i="7" s="1"/>
  <c r="I21" i="7"/>
  <c r="K21" i="7"/>
  <c r="M21" i="7"/>
  <c r="O21" i="7"/>
  <c r="P21" i="7"/>
  <c r="Q21" i="7" s="1"/>
  <c r="F22" i="7"/>
  <c r="I23" i="7"/>
  <c r="K23" i="7"/>
  <c r="K22" i="7" s="1"/>
  <c r="M23" i="7"/>
  <c r="O23" i="7"/>
  <c r="P23" i="7"/>
  <c r="Q23" i="7" s="1"/>
  <c r="I24" i="7"/>
  <c r="K24" i="7"/>
  <c r="M24" i="7"/>
  <c r="O24" i="7"/>
  <c r="P24" i="7"/>
  <c r="Q24" i="7" s="1"/>
  <c r="I25" i="7"/>
  <c r="K25" i="7"/>
  <c r="M25" i="7"/>
  <c r="O25" i="7"/>
  <c r="P25" i="7"/>
  <c r="Q25" i="7" s="1"/>
  <c r="F26" i="7"/>
  <c r="I27" i="7"/>
  <c r="I26" i="7" s="1"/>
  <c r="K27" i="7"/>
  <c r="M27" i="7"/>
  <c r="O27" i="7"/>
  <c r="P27" i="7"/>
  <c r="Q27" i="7" s="1"/>
  <c r="I28" i="7"/>
  <c r="K28" i="7"/>
  <c r="M28" i="7"/>
  <c r="O28" i="7"/>
  <c r="O26" i="7" s="1"/>
  <c r="P28" i="7"/>
  <c r="Q28" i="7" s="1"/>
  <c r="I29" i="7"/>
  <c r="K29" i="7"/>
  <c r="M29" i="7"/>
  <c r="O29" i="7"/>
  <c r="P29" i="7"/>
  <c r="Q29" i="7"/>
  <c r="F30" i="7"/>
  <c r="F40" i="7" s="1"/>
  <c r="I31" i="7"/>
  <c r="K31" i="7"/>
  <c r="M31" i="7"/>
  <c r="O31" i="7"/>
  <c r="P31" i="7"/>
  <c r="Q31" i="7" s="1"/>
  <c r="I32" i="7"/>
  <c r="K32" i="7"/>
  <c r="M32" i="7"/>
  <c r="O32" i="7"/>
  <c r="P32" i="7"/>
  <c r="Q32" i="7" s="1"/>
  <c r="I33" i="7"/>
  <c r="K33" i="7"/>
  <c r="M33" i="7"/>
  <c r="O33" i="7"/>
  <c r="P33" i="7"/>
  <c r="Q33" i="7"/>
  <c r="F34" i="7"/>
  <c r="I35" i="7"/>
  <c r="K35" i="7"/>
  <c r="M35" i="7"/>
  <c r="O35" i="7"/>
  <c r="P35" i="7"/>
  <c r="Q35" i="7" s="1"/>
  <c r="I36" i="7"/>
  <c r="K36" i="7"/>
  <c r="M36" i="7"/>
  <c r="O36" i="7"/>
  <c r="P36" i="7"/>
  <c r="Q36" i="7" s="1"/>
  <c r="I37" i="7"/>
  <c r="K37" i="7"/>
  <c r="M37" i="7"/>
  <c r="O37" i="7"/>
  <c r="P37" i="7"/>
  <c r="Q37" i="7" s="1"/>
  <c r="I38" i="7"/>
  <c r="K38" i="7"/>
  <c r="M38" i="7"/>
  <c r="O38" i="7"/>
  <c r="P38" i="7"/>
  <c r="Q38" i="7"/>
  <c r="J20" i="6"/>
  <c r="J21" i="6"/>
  <c r="J22" i="6"/>
  <c r="J23" i="6"/>
  <c r="J24" i="6"/>
  <c r="J25" i="6"/>
  <c r="J26" i="6"/>
  <c r="K34" i="7" l="1"/>
  <c r="M30" i="7"/>
  <c r="O34" i="7"/>
  <c r="I34" i="7"/>
  <c r="K30" i="7"/>
  <c r="M26" i="7"/>
  <c r="O30" i="7"/>
  <c r="I30" i="7"/>
  <c r="K26" i="7"/>
  <c r="M22" i="7"/>
  <c r="M34" i="7"/>
  <c r="M18" i="7"/>
  <c r="O22" i="7"/>
  <c r="I22" i="7"/>
  <c r="I40" i="7" s="1"/>
  <c r="K18" i="7"/>
  <c r="Q34" i="7"/>
  <c r="O18" i="7"/>
  <c r="I18" i="7"/>
  <c r="Q30" i="7"/>
  <c r="Q26" i="7"/>
  <c r="Q22" i="7"/>
  <c r="Q18" i="7"/>
  <c r="K40" i="7"/>
  <c r="O40" i="7"/>
  <c r="Q40" i="7" l="1"/>
  <c r="M4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Diego Alberto Endara Auz</author>
  </authors>
  <commentList>
    <comment ref="F40" authorId="0" shapeId="0" xr:uid="{AF6D442C-18A4-4524-8C06-3D1E3649DADA}">
      <text>
        <r>
          <rPr>
            <b/>
            <sz val="9"/>
            <color indexed="81"/>
            <rFont val="Tahoma"/>
            <family val="2"/>
          </rPr>
          <t>Verificar que sea 100%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<sst xmlns="http://schemas.openxmlformats.org/spreadsheetml/2006/main" count="1482" uniqueCount="986">
  <si>
    <t>OBJETIVOS</t>
  </si>
  <si>
    <t>INDICADORES</t>
  </si>
  <si>
    <t>MEDIOS DE VERIFICACIÓN</t>
  </si>
  <si>
    <t>SUPUESTOS</t>
  </si>
  <si>
    <t>OBJETIVO ESPECÍFICO 1</t>
  </si>
  <si>
    <t>OBJETIVO ESPECÍFICO 2</t>
  </si>
  <si>
    <t>OBJETIVO ESPECÍFICO 3</t>
  </si>
  <si>
    <t>ACTIVIDADES</t>
  </si>
  <si>
    <t>PRESUPUESTO</t>
  </si>
  <si>
    <t>OBJETIVO GENERAL: Enuncie el objetivo general</t>
  </si>
  <si>
    <t>OBJETIVO ESPECÍFICO 1: Enuncie el OE1</t>
  </si>
  <si>
    <t>OBJETIVO ESPECÍFICO 2: Enuncie el OE2</t>
  </si>
  <si>
    <t>OBJETIVO ESPECÍFICO 3: Enuncie el OE3</t>
  </si>
  <si>
    <t>Indicador 1</t>
  </si>
  <si>
    <t>Indicador 2</t>
  </si>
  <si>
    <t>Indicador 3</t>
  </si>
  <si>
    <t>Indicador 4</t>
  </si>
  <si>
    <t>Indicador 1.1</t>
  </si>
  <si>
    <t>Indicador 1.2</t>
  </si>
  <si>
    <t>1.1.1</t>
  </si>
  <si>
    <t>1.1.2</t>
  </si>
  <si>
    <t>1.1.3</t>
  </si>
  <si>
    <t>1.2.1</t>
  </si>
  <si>
    <t>1.2.2</t>
  </si>
  <si>
    <t>1.2.3</t>
  </si>
  <si>
    <t>Indicador 1.3</t>
  </si>
  <si>
    <t>1.3.1</t>
  </si>
  <si>
    <t>1.3.2</t>
  </si>
  <si>
    <t>1.3.3</t>
  </si>
  <si>
    <t>En blanco</t>
  </si>
  <si>
    <t>….....................</t>
  </si>
  <si>
    <t>Indicador 2.1</t>
  </si>
  <si>
    <t>Indicador 2.2</t>
  </si>
  <si>
    <t>Indicador 2.3</t>
  </si>
  <si>
    <t>2.1.1</t>
  </si>
  <si>
    <t>2.1.2</t>
  </si>
  <si>
    <t>2.1.3</t>
  </si>
  <si>
    <t>2.2.1</t>
  </si>
  <si>
    <t>2.2.2</t>
  </si>
  <si>
    <t>2.2.3</t>
  </si>
  <si>
    <t>2.3.1</t>
  </si>
  <si>
    <t>2.3.2</t>
  </si>
  <si>
    <t>2.3.3</t>
  </si>
  <si>
    <t>Indicador 3.1</t>
  </si>
  <si>
    <t>Indicador 3.2</t>
  </si>
  <si>
    <t>Indicador 3.3</t>
  </si>
  <si>
    <t>3.1.1</t>
  </si>
  <si>
    <t>3.1.2</t>
  </si>
  <si>
    <t>3.1.3</t>
  </si>
  <si>
    <t>3.2.1</t>
  </si>
  <si>
    <t>3.2.2</t>
  </si>
  <si>
    <t>3.2.3</t>
  </si>
  <si>
    <t>3.3.1</t>
  </si>
  <si>
    <t>3.3.2</t>
  </si>
  <si>
    <t>3.3.3</t>
  </si>
  <si>
    <t>Los medios de verificación son las fuentes que el ejecutor y el evaluador pueden consultar para ver si los objetivos se están logrando. Pueden indicar que existe un problema y sugieren la necesidad de cambios en los componentes del proyecto. Pueden incluir material publicado, inspección visual, encuestas por muestreo.</t>
  </si>
  <si>
    <t>Los supuestos indican los acontecimientos, las condiciones o las decisiones que están fuera del control del gerente del proyecto (riesgos) que deben ocurrir para que el proyecto logre el Fin.</t>
  </si>
  <si>
    <t>Este casillero indica dónde el evaluador puede encontrar las fuentes de información para verificar que los componentes que han sido contratados o elaborados han sido entregados. Las fuentes pueden incluir inspección del sitio, los informes del auditor, etc.</t>
  </si>
  <si>
    <t>Los supuestos son los acontecimientos, las condiciones o las decisiones (fuera del control del gerente del proyecto) que tienen que ocurrir para que los componentes del proyecto alcancen el Propósito para el cual se llevaron a cabo.</t>
  </si>
  <si>
    <t>MEDIOS DE VERIFICACIÓN ACTIVIDADES</t>
  </si>
  <si>
    <t>SUPUESTOS ACTIVIDADES</t>
  </si>
  <si>
    <t>Este casillero indica en dónde un evaluador puede obtener información para verificar si el presupuesto se gastó como estaba planeado. Normalmente constituye el registro contable de la entidad ejecutora.</t>
  </si>
  <si>
    <t>Los supuestos son los acontecimientos, condiciones o decisiones (fuera de control del responsable del proyecto) que tienen que suceder para completar los componentes del proyecto.</t>
  </si>
  <si>
    <t>AÑO 1</t>
  </si>
  <si>
    <t>AÑO 2</t>
  </si>
  <si>
    <t>AÑO 3</t>
  </si>
  <si>
    <t>AÑO 4</t>
  </si>
  <si>
    <t>Número de partida</t>
  </si>
  <si>
    <t>Denominación de partida</t>
  </si>
  <si>
    <t>Indicador</t>
  </si>
  <si>
    <t>CUP:</t>
  </si>
  <si>
    <t>NOMBRE DEL PROYECTO:</t>
  </si>
  <si>
    <t>PROGRAMACIÓN PLURIANUAL (Período de ejecución planificado)</t>
  </si>
  <si>
    <t>Formula del Indicador</t>
  </si>
  <si>
    <t>Unidad</t>
  </si>
  <si>
    <t xml:space="preserve">Ponderación (%) </t>
  </si>
  <si>
    <t>Total Acumulado</t>
  </si>
  <si>
    <t>% Ponderado</t>
  </si>
  <si>
    <t>Unidades</t>
  </si>
  <si>
    <t>porcentaje</t>
  </si>
  <si>
    <t>número</t>
  </si>
  <si>
    <t>Indicador 4.2</t>
  </si>
  <si>
    <t>Indicador 4.3</t>
  </si>
  <si>
    <r>
      <rPr>
        <b/>
        <sz val="11"/>
        <rFont val="Calibri"/>
        <family val="2"/>
      </rPr>
      <t xml:space="preserve">Nota: </t>
    </r>
    <r>
      <rPr>
        <sz val="11"/>
        <rFont val="Calibri"/>
        <family val="2"/>
      </rPr>
      <t>Ingresar información únicamente en las celdas blancas.</t>
    </r>
  </si>
  <si>
    <t>Indicador 5</t>
  </si>
  <si>
    <t xml:space="preserve">Meta Total </t>
  </si>
  <si>
    <t>ESTRUCTURA DE METAS (Objetivo General)</t>
  </si>
  <si>
    <t>OBJETIVO ESPECÍFICO 5</t>
  </si>
  <si>
    <t>Indicador 4.1</t>
  </si>
  <si>
    <t>OBJETIVO ESPECÍFICO 4</t>
  </si>
  <si>
    <t>-</t>
  </si>
  <si>
    <t>Objetivo Específico</t>
  </si>
  <si>
    <t>ESTRUCTURA DE METAS POR COMPONENTES</t>
  </si>
  <si>
    <t>Anexo 1: FORMULARIO PROGRAMACIÓN PLURIANUAL DE METAS - OBJETIVO GENERAL</t>
  </si>
  <si>
    <t>Anexo 3: METODOLOGÍA DE TRABAJO</t>
  </si>
  <si>
    <t>Anexo 2: FORMULARIO PROGRAMACIÓN PLURIANUAL DE METAS - OBJETIVOS ESPECÍFICOS</t>
  </si>
  <si>
    <t>CODIGO</t>
  </si>
  <si>
    <t>Transporte de Personal</t>
  </si>
  <si>
    <t>Pasajes al exterior</t>
  </si>
  <si>
    <t>Pasajes al interior</t>
  </si>
  <si>
    <t>Viáticos y Subsistencias en el interior</t>
  </si>
  <si>
    <t>Arrendamiento y licencia de uso de paquetes informáticos</t>
  </si>
  <si>
    <t>Materiales de Oficina</t>
  </si>
  <si>
    <t>Libros y Colecciones</t>
  </si>
  <si>
    <t>Maquinarias y Equipos</t>
  </si>
  <si>
    <t>Equipos, Sistemas y Paquetes Informáticos</t>
  </si>
  <si>
    <t>Consultoría Asesoría e Investigación Especializada</t>
  </si>
  <si>
    <t>GASTOS DIRECTOS DE LA INVESTIGACION</t>
  </si>
  <si>
    <t>Honorarios por contratos civiles de servicios</t>
  </si>
  <si>
    <t>Insumos materiales y suministros para construcción -electricidad-plomería-carpintería-señalización vial navegación contra incendios y placas</t>
  </si>
  <si>
    <t>Servicios personales eventuales sin relación de dependencia</t>
  </si>
  <si>
    <t>Investigaciones profesionales y análisis de laboratorio</t>
  </si>
  <si>
    <t>Accesorios e insumos químicos y orgánicos</t>
  </si>
  <si>
    <t>Repuestos y accesorios</t>
  </si>
  <si>
    <t>Insumos-materiales-suministros y bienes para investigación</t>
  </si>
  <si>
    <t>Capacitación a servidores públicos</t>
  </si>
  <si>
    <t>Edición Impresión-Reproducción- Publicaciones-suscripciones-traducción-empastado-enmarcación-serigrafía-fotografía-carnetización-filamción e imágenes satelitales.</t>
  </si>
  <si>
    <t>Viáticos y Subsistencias en el exterior</t>
  </si>
  <si>
    <t>Herramientas y equipos menores</t>
  </si>
  <si>
    <t>Suministros para actividades agropecuarias-pesca y caza</t>
  </si>
  <si>
    <t>Herramientas</t>
  </si>
  <si>
    <t>Mobiliarios</t>
  </si>
  <si>
    <t>Edificios-locales-residencias y cableado Estructurado (Mantenimiento-reparaciones e instalación)</t>
  </si>
  <si>
    <t>Bienes prefabricados (inmuebles)</t>
  </si>
  <si>
    <t>Equipos médicos</t>
  </si>
  <si>
    <t>Maquinarias y Equipos (arrendamiento)</t>
  </si>
  <si>
    <t>Vehículos (arrendamiento)</t>
  </si>
  <si>
    <t>Materiales didácticos</t>
  </si>
  <si>
    <t>Mantenimiento y reparación de equipos y sistemas informáticos</t>
  </si>
  <si>
    <t>Desarrollo-actualización-asistencia técnica y soporte de sistemas informáticos</t>
  </si>
  <si>
    <t>Dispositivos Médicos para Laboratorio Clínico y de Patología</t>
  </si>
  <si>
    <t>Registro, Inscripción y Otros egresos previos a la aceptación para una Capacitación en el Exterior</t>
  </si>
  <si>
    <t>CAPACITACIONES / PONENCIAS / VIAJES TECNICOS</t>
  </si>
  <si>
    <t>Partida</t>
  </si>
  <si>
    <t>Descripción</t>
  </si>
  <si>
    <t>Gastos por obligaciones contraídas con terceros para el transporte de personas</t>
  </si>
  <si>
    <t>Egresos por impresión y empastado de libros, folletos, revistas, memorias, instructivos, manuales y otros elementos oficiales; reproducción de especies fiscales, suscripciones, fotocopiado, traducciones, enmarcaciones, serigrafías, fotografías, carnetización; filmación e imágenes satelitales.</t>
  </si>
  <si>
    <t>Egresos por servicios personales  eventuales sin relación de dependencia, contratados para procesos electorales, encuestas, avalúos, remates entre otros.</t>
  </si>
  <si>
    <t>Egresos por movilización y transporte de servidores y trabajadores públicos dentro del país; transporte de delegados, misiones, comisiones y representaciones extranjeras y nacionales que brindan asistencia técnica y participan en eventos de entidades públicas y para deportistas, entrenadores y cuerpo técnico que representen al país.</t>
  </si>
  <si>
    <t>Egresos por movilización y transporte de servidores y trabajadores públicos fuera del país transporte de delegados, misiones, comisiones y representaciones extranjeras y nacionales que brindan asistencia técnica y participan en eventos de entidades públicas y para deportistas, entrenadores y cuerpo técnico que representen al país.</t>
  </si>
  <si>
    <t>Egresos por hospedaje y alimentación de los servidores y trabajadores públicos en comisión de servicios dentro del país</t>
  </si>
  <si>
    <t>Egresos para cubrir valores diarios de hospedaje y alimentación de los servidores y trabajadores públicos enviados en comisión de servicios al exterior.</t>
  </si>
  <si>
    <t>Egresos por el  mantenimiento y reparación de edificios, locales, residencias; por armada y desarmada de estaciones de trabajo, mamparas, piso, techo; y, cableado estructurado.</t>
  </si>
  <si>
    <t>Egresos por alquiler de toda clase de maquinarias y equipos, excepto en equipos informáticos.</t>
  </si>
  <si>
    <t>Egresos por alquiler de toda clase de vehículos.</t>
  </si>
  <si>
    <t>Egresos por servicios especializados de asesoría, investigación profesional y técnica.</t>
  </si>
  <si>
    <t xml:space="preserve">Egresos por honorarios estipulados en contratos civiles de servicios profesionales o contratos técnicos especializados, sin relación de dependencia para puestos comprendidos en todos los grupos ocupacionales. </t>
  </si>
  <si>
    <t>Egresos de registro, inscripción y otros pagos previos, asociados a los procedimientos para la aceptación de candidaturas para una capacitación en el exterior.</t>
  </si>
  <si>
    <t xml:space="preserve">Egresos para cubrir la realización de investigaciones profesionales y análisis de laboratorio. </t>
  </si>
  <si>
    <t>Egresos por contratación de servicios especializados para la capacitación y adiestramiento exclusivamente para servidores públicos.</t>
  </si>
  <si>
    <t>Egresos por generación de programas integrados, análisis, diseño, implementación, actualización, asistencia técnica y soporte de sistemas informáticos.</t>
  </si>
  <si>
    <t xml:space="preserve">Egresos por arrendamiento de paquetes informáticos, licencias de software y páginas web. </t>
  </si>
  <si>
    <t>Egresos por mantenimiento y reparación de equipos y sistemas informáticos.</t>
  </si>
  <si>
    <t>Egresos en suministros, materiales y accesorios de oficina necesarios para la ejecución de proyectos.</t>
  </si>
  <si>
    <t>Egresos para la adquisición de dispositivos médicos utilizados en los servicios de laboratorio clínico y de patología exceptolos equipos biomédicos.</t>
  </si>
  <si>
    <t xml:space="preserve">Egresos por insumos, materiales y suministros para construcción, electricidad, plomería, carpintería, señalización vial, tránsito, navegación, contra incendios y placas. </t>
  </si>
  <si>
    <t>Egresos por la adquisición de suministros, materiales, libros y folletos destinados a actividades educativas y su distribución.</t>
  </si>
  <si>
    <t>Egresos por la adquisición de repuestos y accesorios necesarios para el funcionamiento de los bienes.</t>
  </si>
  <si>
    <t>Egresos por la adquisición de suministros y materiales utilizados en las actividades agrícolas, ganaderas, de caza y pesca.</t>
  </si>
  <si>
    <t>Productos agrícolas</t>
  </si>
  <si>
    <t>Egresos por la adquisición de productos agrícolas en situaciones de excedente o escasez de producción.</t>
  </si>
  <si>
    <t>Egresos por la adquisición de accesorios e insumos químicos y orgánicos para prevención, control, mitigación y erradicación de epidemias, pandemias y otros.</t>
  </si>
  <si>
    <t>Egresos por la adquisición de insumos, bienes, materiales y suministros para investigación.</t>
  </si>
  <si>
    <t>Egresos para la adquisición de mobiliario.</t>
  </si>
  <si>
    <t>Egresos para la adquisición de maquinarias y equipos, excepto de equipos informáticos.</t>
  </si>
  <si>
    <t>Egresos para la adquisición de herramientas y equipos menores.</t>
  </si>
  <si>
    <t>Egresos para la adquisición de equipos, sistemas y paquetes informáticos.</t>
  </si>
  <si>
    <t>Egresos para la adquisición de colecciones, libros, revistas y ediciones técnicas.</t>
  </si>
  <si>
    <t>Egresos para la compra de mobiliario. (bienes de larga duración)</t>
  </si>
  <si>
    <t>Egresos para la compra de maquinarias y equipos, excepto equipos informáticos, médicos y odontológicos. (bienes de larga duración)</t>
  </si>
  <si>
    <t>Egresos para la compra de herramientas consideradas capitalizables.</t>
  </si>
  <si>
    <t>Egresos para la compra de equipos, sistemas y paquetes informáticos. (bienes de larga duración)</t>
  </si>
  <si>
    <t>Egresos para la compra de libros, colecciones y ediciones técnicas considerados bienes de capital.</t>
  </si>
  <si>
    <t xml:space="preserve">Egresos para la adquisición de equipos médicos y sus accesorios, excepto equipo odontológico. </t>
  </si>
  <si>
    <t>Egresos para la adquisición de bienes prefabricados que serán inventariados y podrán ser movilizados de una unidad administrativa a otra por necesidad institucional.</t>
  </si>
  <si>
    <t>EQUIPOS / SISTEMAS / REPARACIÓN</t>
  </si>
  <si>
    <t>PERSONAL DEL PROYECTO</t>
  </si>
  <si>
    <t>Tipo de recurso</t>
  </si>
  <si>
    <t>Detalle del gasto</t>
  </si>
  <si>
    <t>Valor unitario</t>
  </si>
  <si>
    <t>Cantidad</t>
  </si>
  <si>
    <t>Valor total</t>
  </si>
  <si>
    <t xml:space="preserve">Anexo 4: RECURSOS </t>
  </si>
  <si>
    <t>Anexo 5: Denominación de partidas presupuestarias</t>
  </si>
  <si>
    <t>MACRO SECTOR</t>
  </si>
  <si>
    <t>SECTOR</t>
  </si>
  <si>
    <t>SUBSECTOR</t>
  </si>
  <si>
    <t>SOCIAL</t>
  </si>
  <si>
    <t>SALUD</t>
  </si>
  <si>
    <t>A0101</t>
  </si>
  <si>
    <t>ADMINISTRACION SALUD</t>
  </si>
  <si>
    <t>A0102</t>
  </si>
  <si>
    <t>PRIMER NIVEL DE ATENCION</t>
  </si>
  <si>
    <t>A0103</t>
  </si>
  <si>
    <t>SEGUNDO NIVEL DE ATENCION</t>
  </si>
  <si>
    <t>A0104</t>
  </si>
  <si>
    <t>TERCER NIVEL DE ATENCION</t>
  </si>
  <si>
    <t>A0105</t>
  </si>
  <si>
    <t>PRODUCTOS FARMACEUTICOS Y QUÍMICOS</t>
  </si>
  <si>
    <t>A0121</t>
  </si>
  <si>
    <t>INTERSUBSECTORIAL SALUD</t>
  </si>
  <si>
    <t>CULTURA</t>
  </si>
  <si>
    <t>A0301</t>
  </si>
  <si>
    <t>ADMINISTRACION ARTE Y CULTURA</t>
  </si>
  <si>
    <t>A0302</t>
  </si>
  <si>
    <t>ARTE Y CULTURA</t>
  </si>
  <si>
    <t>A0321</t>
  </si>
  <si>
    <t>INTERSUBSECTORIAL CULTURA</t>
  </si>
  <si>
    <t>EQUIPAMIENTO URBANO Y VIVIENDA</t>
  </si>
  <si>
    <t>A0601</t>
  </si>
  <si>
    <t>ADMINISTRACION EQUIPAMIENTO URBANO Y VIVIENDA</t>
  </si>
  <si>
    <t>A0602</t>
  </si>
  <si>
    <t>AGUA POTABLE</t>
  </si>
  <si>
    <t>A0603</t>
  </si>
  <si>
    <t>ALCANTARILLADO</t>
  </si>
  <si>
    <t>A0604</t>
  </si>
  <si>
    <t>VIVIENDA</t>
  </si>
  <si>
    <t>A0605</t>
  </si>
  <si>
    <t>REASENTAMIENTOS HUMANOS</t>
  </si>
  <si>
    <t>A0606</t>
  </si>
  <si>
    <t>DESECHOS SOLIDOS</t>
  </si>
  <si>
    <t>A0607</t>
  </si>
  <si>
    <t>OTRO EQUIPAMIENTO URBANO</t>
  </si>
  <si>
    <t>A0621</t>
  </si>
  <si>
    <t>INTERSUBSECTORIAL EQUIPAMIENTO URBANO Y VIVIENDA</t>
  </si>
  <si>
    <t>PROTECCIÓN SOCIAL Y FAMILIAR</t>
  </si>
  <si>
    <t>A0701</t>
  </si>
  <si>
    <t>A0702</t>
  </si>
  <si>
    <t>ATENCION A VICTIMAS</t>
  </si>
  <si>
    <t>A0703</t>
  </si>
  <si>
    <t>ATENCIÓN PRIMERA INFANCIA</t>
  </si>
  <si>
    <t>A0704</t>
  </si>
  <si>
    <t>ATENCION ADOLESCENTES JOVENES</t>
  </si>
  <si>
    <t>A0705</t>
  </si>
  <si>
    <t>ATENCION ADULTOS MAYORES</t>
  </si>
  <si>
    <t>A0706</t>
  </si>
  <si>
    <t>ATENCION DISCAPACITADOS</t>
  </si>
  <si>
    <t>A0707</t>
  </si>
  <si>
    <t>EQUIDAD DE GENERO</t>
  </si>
  <si>
    <t>A0708</t>
  </si>
  <si>
    <t>INCLUSION SOCIAL</t>
  </si>
  <si>
    <t>A0709</t>
  </si>
  <si>
    <t>DESARROLLO RURAL</t>
  </si>
  <si>
    <t>A0721</t>
  </si>
  <si>
    <t>INTERSUBSECTORIAL PROTECCIÓN SOCIAL Y FAMILIAR</t>
  </si>
  <si>
    <t>DEPORTE</t>
  </si>
  <si>
    <t>A0901</t>
  </si>
  <si>
    <t>ADMINISTRACION DEPORTE</t>
  </si>
  <si>
    <t>A0902</t>
  </si>
  <si>
    <t>DEPORTE COMPETITIVO</t>
  </si>
  <si>
    <t>A0903</t>
  </si>
  <si>
    <t>DEPORTE FORMATIVO</t>
  </si>
  <si>
    <t>A0904</t>
  </si>
  <si>
    <t>DEPORTE RECREATIVO</t>
  </si>
  <si>
    <t>A0921</t>
  </si>
  <si>
    <t>INTERSUBSECTORIAL DEPORTE</t>
  </si>
  <si>
    <t>SECTORES ESTRATEGICOS</t>
  </si>
  <si>
    <t>ENERGIA</t>
  </si>
  <si>
    <t>B1001</t>
  </si>
  <si>
    <t>ADMINISTRACION ENERGIA</t>
  </si>
  <si>
    <t>B1002</t>
  </si>
  <si>
    <t>ALUMBRADO PUBLICO</t>
  </si>
  <si>
    <t>B1003</t>
  </si>
  <si>
    <t>DISTRIBUCIÓN Y CONEXIÓN FINAL USUARIOS</t>
  </si>
  <si>
    <t>B1004</t>
  </si>
  <si>
    <t>GENERACIÓN</t>
  </si>
  <si>
    <t>B1005</t>
  </si>
  <si>
    <t>TRANSMISIÓN</t>
  </si>
  <si>
    <t>B1006</t>
  </si>
  <si>
    <t>ENERGÍAS RENOVABLES</t>
  </si>
  <si>
    <t>B1021</t>
  </si>
  <si>
    <t>INTERSUBSECTORIAL ENERGIA</t>
  </si>
  <si>
    <t>MINERIA E HIDROCARBUROS</t>
  </si>
  <si>
    <t>B1101</t>
  </si>
  <si>
    <t>ADMINISTRACION MINERIA E</t>
  </si>
  <si>
    <t>HIDROCARBUROS</t>
  </si>
  <si>
    <t>B1102</t>
  </si>
  <si>
    <t>B1103</t>
  </si>
  <si>
    <t>MINERIA</t>
  </si>
  <si>
    <t>B1121</t>
  </si>
  <si>
    <t>INTERSUBSECTORIAL MINERÍA E HIDROCARBUROS</t>
  </si>
  <si>
    <t>AMBIENTE</t>
  </si>
  <si>
    <t>B0801</t>
  </si>
  <si>
    <t>ADMINISTRACION AMBIENTE</t>
  </si>
  <si>
    <t>B0802</t>
  </si>
  <si>
    <t>CONSERVACIÓN Y MANEJO AMBIENTAL</t>
  </si>
  <si>
    <t>B0803</t>
  </si>
  <si>
    <t>B0804</t>
  </si>
  <si>
    <t>B0821</t>
  </si>
  <si>
    <t>INTERSUBSECTORIAL AMBIENTE</t>
  </si>
  <si>
    <t>TELECOMUNICACIONES</t>
  </si>
  <si>
    <t>B1201</t>
  </si>
  <si>
    <t>ADMINISTRACION TELECOMUNICACIONES</t>
  </si>
  <si>
    <t>B1202</t>
  </si>
  <si>
    <t>COMUNICACIONES</t>
  </si>
  <si>
    <t>B1221</t>
  </si>
  <si>
    <t>INTERSUBSECTORIAL TELECOMUNICACIONES</t>
  </si>
  <si>
    <t>FOMENTO A LA PRODUCCIÓN</t>
  </si>
  <si>
    <t>AGRICULTURA, GANADERIA Y PESCA</t>
  </si>
  <si>
    <t>C1501</t>
  </si>
  <si>
    <t>ADMINISTRACION AGRICULTURA, GANADERÍA Y PESCA</t>
  </si>
  <si>
    <t>C1502</t>
  </si>
  <si>
    <t>C1503</t>
  </si>
  <si>
    <t>RECUPERACION DE CULTIVOS</t>
  </si>
  <si>
    <t>C1504</t>
  </si>
  <si>
    <t>GANADERÍA</t>
  </si>
  <si>
    <t>C1505</t>
  </si>
  <si>
    <t>PESCA</t>
  </si>
  <si>
    <t>C1506</t>
  </si>
  <si>
    <t>RIEGO</t>
  </si>
  <si>
    <t>C1521</t>
  </si>
  <si>
    <t>C1601</t>
  </si>
  <si>
    <t>ADMINISTRACION FOMENTO A LA PRODUCCION</t>
  </si>
  <si>
    <t>C1602</t>
  </si>
  <si>
    <t>COMERCIO</t>
  </si>
  <si>
    <t>C1603</t>
  </si>
  <si>
    <t>FINANCIAMIENTO</t>
  </si>
  <si>
    <t>C1604</t>
  </si>
  <si>
    <t>OTRAS INDUSTRIAS</t>
  </si>
  <si>
    <t>C1605</t>
  </si>
  <si>
    <t>TURISMO</t>
  </si>
  <si>
    <t>C1606</t>
  </si>
  <si>
    <t>CONFECCIONES Y CALZADO</t>
  </si>
  <si>
    <t>C1607</t>
  </si>
  <si>
    <t>METALMECÁNICA Y VEHÍCULOS</t>
  </si>
  <si>
    <t>C1608</t>
  </si>
  <si>
    <t>SIDERURGIA</t>
  </si>
  <si>
    <t>VIALIDAD Y TRANSPORTE</t>
  </si>
  <si>
    <t>C1301</t>
  </si>
  <si>
    <t>ADMINISTRACION VIALIDAD Y TRANSPORTE</t>
  </si>
  <si>
    <t>C1302</t>
  </si>
  <si>
    <t>TERMINALES MARITIMOS Y PUERTOS</t>
  </si>
  <si>
    <t>C1303</t>
  </si>
  <si>
    <t>TERMINALES TERRESTRES</t>
  </si>
  <si>
    <t>C1304</t>
  </si>
  <si>
    <t>TRANSPORTE AEREO</t>
  </si>
  <si>
    <t>C1305</t>
  </si>
  <si>
    <t>TRANSPORTE TERRESTRE</t>
  </si>
  <si>
    <t>C1306</t>
  </si>
  <si>
    <t>TRANSPORTE FERROVIARIO</t>
  </si>
  <si>
    <t>C1307</t>
  </si>
  <si>
    <t>C1308</t>
  </si>
  <si>
    <t>VIALIDAD ESPECIAL: CICLOVIAS, SENDEROS PEDESTRES, PASOS PEATONALES, ETC.</t>
  </si>
  <si>
    <t>C1321</t>
  </si>
  <si>
    <t>MULTISECTORIAL</t>
  </si>
  <si>
    <t>PLANIFICACION Y REGULACION</t>
  </si>
  <si>
    <t>D1801</t>
  </si>
  <si>
    <t>ADMINISTRACION PLANIFICACION Y REGULACION</t>
  </si>
  <si>
    <t>MANEJO FISCAL</t>
  </si>
  <si>
    <t>D1901</t>
  </si>
  <si>
    <t>ADMINISTRACION FISCAL</t>
  </si>
  <si>
    <t>LEGISLATIVO</t>
  </si>
  <si>
    <t>D2001</t>
  </si>
  <si>
    <t>ADMINISTRACION LEGISLATIVA</t>
  </si>
  <si>
    <t>INFORMACIÓN</t>
  </si>
  <si>
    <t>D2201</t>
  </si>
  <si>
    <t>ADMINISTRACION INFORMACION</t>
  </si>
  <si>
    <t>D2202</t>
  </si>
  <si>
    <t>GENERACION DE INFORMACION</t>
  </si>
  <si>
    <t>SEGURIDAD</t>
  </si>
  <si>
    <t>ASUNTOS DEL EXTERIOR</t>
  </si>
  <si>
    <t>F2101</t>
  </si>
  <si>
    <t>ADMINISTRACION ASUNTOS DEL EXTERIOR</t>
  </si>
  <si>
    <t>F0401</t>
  </si>
  <si>
    <t>ADMINISTRACIÓN SEGURIDAD</t>
  </si>
  <si>
    <t>F0402</t>
  </si>
  <si>
    <t>REHABILITACION</t>
  </si>
  <si>
    <t>F0403</t>
  </si>
  <si>
    <t>F0421</t>
  </si>
  <si>
    <t>INTERSUBSECTORIAL SEGURIDAD</t>
  </si>
  <si>
    <t>JUSTICIA</t>
  </si>
  <si>
    <t>F0501</t>
  </si>
  <si>
    <t>ADMINISTRACION JUSTICIA</t>
  </si>
  <si>
    <t>F0502</t>
  </si>
  <si>
    <t>ASISTENCIA JUDICIAL</t>
  </si>
  <si>
    <t>F0521</t>
  </si>
  <si>
    <t>INTERSUBSECTORIAL JUSTICIA</t>
  </si>
  <si>
    <t>DEFENSA</t>
  </si>
  <si>
    <t>F1401</t>
  </si>
  <si>
    <t>ADMINISTRACION DEFENSA</t>
  </si>
  <si>
    <t>F1402</t>
  </si>
  <si>
    <t>F1421</t>
  </si>
  <si>
    <t>INTERSUBSECTORIAL DEFENSA</t>
  </si>
  <si>
    <t>TALENTO HUMANO</t>
  </si>
  <si>
    <t>EDUCACION</t>
  </si>
  <si>
    <t>E2301</t>
  </si>
  <si>
    <t>ADMINISTRACION EDUCACION</t>
  </si>
  <si>
    <t>E2302</t>
  </si>
  <si>
    <t>EDUCACION PREBASICA</t>
  </si>
  <si>
    <t>E2303</t>
  </si>
  <si>
    <t>EDUCACION BASICA Y MEDIA</t>
  </si>
  <si>
    <t>E2304</t>
  </si>
  <si>
    <t>EDUCACION MEDIA TECNICO</t>
  </si>
  <si>
    <t>E2305</t>
  </si>
  <si>
    <t>EDUCACION SUPERIOR</t>
  </si>
  <si>
    <t>E2306</t>
  </si>
  <si>
    <t>EDUCACION DIFERENCIAL Y ESPECIAL</t>
  </si>
  <si>
    <t>E2307</t>
  </si>
  <si>
    <t>EDUCACION PARA ADULTOS</t>
  </si>
  <si>
    <t>E2321</t>
  </si>
  <si>
    <t>INTERSUBSECTORIAL EDUCACIÓN</t>
  </si>
  <si>
    <t>PROYECTOS DE INVESTIGACION Y BECAS</t>
  </si>
  <si>
    <t>E1701</t>
  </si>
  <si>
    <t>E1702</t>
  </si>
  <si>
    <t>BECAS</t>
  </si>
  <si>
    <t>E1703</t>
  </si>
  <si>
    <t>PROYECTO INVESTIGACION</t>
  </si>
  <si>
    <t>E1704</t>
  </si>
  <si>
    <t>BIOTECNOLOGÍA</t>
  </si>
  <si>
    <t>E1705</t>
  </si>
  <si>
    <t>DESARROLLO DE TECNOLOGÍA (HARDWARE Y SOFTWARE)</t>
  </si>
  <si>
    <t>Anexo 8: SECTORES Y SUBSECTORES DE INTERVENCIÓN DEFINIDOS</t>
  </si>
  <si>
    <t>ADMINISTRACION PROTECCION SOCIAL Y FAMILIAR</t>
  </si>
  <si>
    <t>INTERSUBSECTORIAL AGRICULTURA, GANADERIA Y PESCA</t>
  </si>
  <si>
    <t>AGRICULTURA, AGROINDUSTRIA Y ALIMENTOS</t>
  </si>
  <si>
    <t>TRANSPORTE MARITIMO, FLUVIAL Y LACUSTRE</t>
  </si>
  <si>
    <t>INTERSUBSECTORIAL VIALIDAD Y TRANSPORTE</t>
  </si>
  <si>
    <t>ADMINISTRACION PROYECTOS DE INVESTIGACION Y BECAS</t>
  </si>
  <si>
    <t>PREVENCIÓN, MITIGACIÓN Y GESTION DEL RIESGO</t>
  </si>
  <si>
    <t>CADENA FORESTAL SUSTENTABLE Y SUSPRODUCTOS ELABORADOS</t>
  </si>
  <si>
    <t>Anexo 6: CRONOGRAMA ANUALIZADO</t>
  </si>
  <si>
    <t>Anexo 7: CRONOGRAMA MENSUALIZADO</t>
  </si>
  <si>
    <t>CAMPO AMPLIO</t>
  </si>
  <si>
    <t>CAMPO ESPECÍFICO</t>
  </si>
  <si>
    <t>CAMPO DETALLADO</t>
  </si>
  <si>
    <t>01-A</t>
  </si>
  <si>
    <t>Educación</t>
  </si>
  <si>
    <t>1-1A</t>
  </si>
  <si>
    <t>1-11A</t>
  </si>
  <si>
    <t>81-11A</t>
  </si>
  <si>
    <t>Psicopedagogía</t>
  </si>
  <si>
    <t>2-11A</t>
  </si>
  <si>
    <t>Formación para docentes de educación preprimaria</t>
  </si>
  <si>
    <t>3-11A</t>
  </si>
  <si>
    <t>Formación para docentes sin asignaturas de especialización</t>
  </si>
  <si>
    <t>4-11A</t>
  </si>
  <si>
    <t>Formación para docentes con asignaturas de especialización</t>
  </si>
  <si>
    <t>02-A</t>
  </si>
  <si>
    <t>Artes y humanidades</t>
  </si>
  <si>
    <t>1-2A</t>
  </si>
  <si>
    <t>Artes</t>
  </si>
  <si>
    <t>1-12A</t>
  </si>
  <si>
    <r>
      <rPr>
        <sz val="9.5"/>
        <rFont val="Calibri"/>
        <family val="2"/>
        <scheme val="minor"/>
      </rPr>
      <t>Técnicas audiovisuales y
producción para medios de comunicación</t>
    </r>
  </si>
  <si>
    <t>2-12A</t>
  </si>
  <si>
    <t>Diseño</t>
  </si>
  <si>
    <t>3-12A</t>
  </si>
  <si>
    <t>5-12A</t>
  </si>
  <si>
    <t>Música y artes escénicas</t>
  </si>
  <si>
    <t>2-2A</t>
  </si>
  <si>
    <t>Humanidades</t>
  </si>
  <si>
    <t>1-22A</t>
  </si>
  <si>
    <t>Religión y Teología</t>
  </si>
  <si>
    <t>2-22A</t>
  </si>
  <si>
    <t>Historia y Arqueología</t>
  </si>
  <si>
    <t>3-22A</t>
  </si>
  <si>
    <t>Filosofía</t>
  </si>
  <si>
    <t>3-2A</t>
  </si>
  <si>
    <t>Idiomas</t>
  </si>
  <si>
    <t>1-32A</t>
  </si>
  <si>
    <t>2-32A</t>
  </si>
  <si>
    <t>Literatura y lingüística</t>
  </si>
  <si>
    <t>03-A</t>
  </si>
  <si>
    <t>Ciencias sociales, periodismo, información y derecho</t>
  </si>
  <si>
    <t>1-3A</t>
  </si>
  <si>
    <t>Ciencias sociales y del comportamiento</t>
  </si>
  <si>
    <t>1-13A</t>
  </si>
  <si>
    <t>Economía</t>
  </si>
  <si>
    <t>81-13A</t>
  </si>
  <si>
    <t>Economía Matemática</t>
  </si>
  <si>
    <t>2-13A</t>
  </si>
  <si>
    <t>Ciencias políticas</t>
  </si>
  <si>
    <t>3-13A</t>
  </si>
  <si>
    <t>Psicología</t>
  </si>
  <si>
    <t>4-13A</t>
  </si>
  <si>
    <t>Estudios Sociales y Culturales</t>
  </si>
  <si>
    <t>82-13A</t>
  </si>
  <si>
    <t>Estudios de Género</t>
  </si>
  <si>
    <t>83-13A</t>
  </si>
  <si>
    <t>Geografía y territorio</t>
  </si>
  <si>
    <t>2-3A</t>
  </si>
  <si>
    <t>Periodismo e información</t>
  </si>
  <si>
    <t>1-23A</t>
  </si>
  <si>
    <t>Periodismo y comunicación</t>
  </si>
  <si>
    <t>2-23A</t>
  </si>
  <si>
    <r>
      <rPr>
        <sz val="9.5"/>
        <rFont val="Calibri"/>
        <family val="2"/>
        <scheme val="minor"/>
      </rPr>
      <t>Bibliotecología, documentación
y archivología</t>
    </r>
  </si>
  <si>
    <t>3-3A</t>
  </si>
  <si>
    <t>Derecho</t>
  </si>
  <si>
    <t>1-33A</t>
  </si>
  <si>
    <t>04-A</t>
  </si>
  <si>
    <t>Administración</t>
  </si>
  <si>
    <t>1-4A</t>
  </si>
  <si>
    <t>Educación comercial y administración</t>
  </si>
  <si>
    <t>1-14A</t>
  </si>
  <si>
    <t>Contabilidad y auditoría</t>
  </si>
  <si>
    <t>2-14A</t>
  </si>
  <si>
    <t>Gestión financiera</t>
  </si>
  <si>
    <t>3-14A</t>
  </si>
  <si>
    <t>4-14A</t>
  </si>
  <si>
    <t>Mercadotecnia y publicidad</t>
  </si>
  <si>
    <t>5-14A</t>
  </si>
  <si>
    <t>Información gerencial</t>
  </si>
  <si>
    <t>6-14A</t>
  </si>
  <si>
    <t>Comercio</t>
  </si>
  <si>
    <t>7-14A</t>
  </si>
  <si>
    <t>Competencias laborales</t>
  </si>
  <si>
    <t>05-A</t>
  </si>
  <si>
    <t>Ciencias naturales, matemáticas y estadísticas</t>
  </si>
  <si>
    <t>1-5A</t>
  </si>
  <si>
    <t>Ciencias biológicas y afines</t>
  </si>
  <si>
    <t>1-15A</t>
  </si>
  <si>
    <t>Biología</t>
  </si>
  <si>
    <t>81-15A</t>
  </si>
  <si>
    <t>Biofísica</t>
  </si>
  <si>
    <t>82-15A</t>
  </si>
  <si>
    <t>Biofarmacéutica</t>
  </si>
  <si>
    <t>83-15A</t>
  </si>
  <si>
    <t>Biomedicina</t>
  </si>
  <si>
    <t>2-15A</t>
  </si>
  <si>
    <t>Bioquímica</t>
  </si>
  <si>
    <t>84-15A</t>
  </si>
  <si>
    <t>Genética</t>
  </si>
  <si>
    <t>85-15A</t>
  </si>
  <si>
    <t>Biodiversidad</t>
  </si>
  <si>
    <t>86-15A</t>
  </si>
  <si>
    <t>Neurociencias</t>
  </si>
  <si>
    <t>2-5A</t>
  </si>
  <si>
    <t>Medio ambiente</t>
  </si>
  <si>
    <t>1-25A</t>
  </si>
  <si>
    <t>2-25A</t>
  </si>
  <si>
    <t>Recursos Naturales Renovables</t>
  </si>
  <si>
    <t>3-5A</t>
  </si>
  <si>
    <t>Ciencias físicas</t>
  </si>
  <si>
    <t>1-35A</t>
  </si>
  <si>
    <t>Química</t>
  </si>
  <si>
    <t>2-35A</t>
  </si>
  <si>
    <t>Ciencias de la Tierra</t>
  </si>
  <si>
    <t>3-35A</t>
  </si>
  <si>
    <t>Física</t>
  </si>
  <si>
    <t>4-5A</t>
  </si>
  <si>
    <t>Matemáticas y estadística</t>
  </si>
  <si>
    <t>1-45A</t>
  </si>
  <si>
    <t>Matemáticas</t>
  </si>
  <si>
    <t>2-45A</t>
  </si>
  <si>
    <t>Estadísticas</t>
  </si>
  <si>
    <t>81-45A</t>
  </si>
  <si>
    <t>Logística y transporte</t>
  </si>
  <si>
    <t>06-A</t>
  </si>
  <si>
    <t>Tecnologías de la información y la comunicación (TIC)</t>
  </si>
  <si>
    <t>1-6A</t>
  </si>
  <si>
    <t>1-16A</t>
  </si>
  <si>
    <t>Computación</t>
  </si>
  <si>
    <t>2-16A</t>
  </si>
  <si>
    <t>Diseño y administración de redes y bases de datos</t>
  </si>
  <si>
    <t>3-16A</t>
  </si>
  <si>
    <t>Desarrollo y análisis de software y aplicaciones</t>
  </si>
  <si>
    <t>81-16A</t>
  </si>
  <si>
    <t>Sistemas de Información</t>
  </si>
  <si>
    <t>07-A</t>
  </si>
  <si>
    <t>Ingeniería, industria y construcción</t>
  </si>
  <si>
    <t>1-7A</t>
  </si>
  <si>
    <t>Ingeniaría y profesiones afines</t>
  </si>
  <si>
    <t>1-17A</t>
  </si>
  <si>
    <t>Química aplicada</t>
  </si>
  <si>
    <t>2-17A</t>
  </si>
  <si>
    <r>
      <rPr>
        <sz val="9.5"/>
        <rFont val="Calibri"/>
        <family val="2"/>
        <scheme val="minor"/>
      </rPr>
      <t>Tecnología de protección del
medio ambiente</t>
    </r>
  </si>
  <si>
    <t>3-17A</t>
  </si>
  <si>
    <t>Electricidad y energía</t>
  </si>
  <si>
    <t>4-17A</t>
  </si>
  <si>
    <r>
      <rPr>
        <sz val="9.5"/>
        <rFont val="Calibri"/>
        <family val="2"/>
        <scheme val="minor"/>
      </rPr>
      <t>Electrónica, automatización y
sonido</t>
    </r>
  </si>
  <si>
    <t>5-17A</t>
  </si>
  <si>
    <r>
      <rPr>
        <sz val="9.5"/>
        <rFont val="Calibri"/>
        <family val="2"/>
        <scheme val="minor"/>
      </rPr>
      <t>Mecánica y profesiones afines a
la metalistería</t>
    </r>
  </si>
  <si>
    <t>6-17A</t>
  </si>
  <si>
    <r>
      <rPr>
        <sz val="9.5"/>
        <rFont val="Calibri"/>
        <family val="2"/>
        <scheme val="minor"/>
      </rPr>
      <t>Diseño y construcción de vehículos, barcos y aeronaves
motorizadas</t>
    </r>
  </si>
  <si>
    <t>81-17A</t>
  </si>
  <si>
    <t>Tecnologías Nucleares y Energéticas</t>
  </si>
  <si>
    <t>82-17A</t>
  </si>
  <si>
    <t>Mecatrónica</t>
  </si>
  <si>
    <t>83-17A</t>
  </si>
  <si>
    <t>Hidráulica</t>
  </si>
  <si>
    <t>84-17A</t>
  </si>
  <si>
    <t>Telecomunicaciones</t>
  </si>
  <si>
    <t>85-17A</t>
  </si>
  <si>
    <t>Nanotecnología</t>
  </si>
  <si>
    <t>2-7A</t>
  </si>
  <si>
    <t>Industria y producción</t>
  </si>
  <si>
    <t>1-27A</t>
  </si>
  <si>
    <t>Procesamiento de alimentos</t>
  </si>
  <si>
    <t>2-27A</t>
  </si>
  <si>
    <t>Materiales</t>
  </si>
  <si>
    <t>3-27A</t>
  </si>
  <si>
    <t>Productos textiles</t>
  </si>
  <si>
    <t>4-27A</t>
  </si>
  <si>
    <t>Minería y extracción</t>
  </si>
  <si>
    <t>5-27A</t>
  </si>
  <si>
    <t>Producción industrial</t>
  </si>
  <si>
    <t>6-27A</t>
  </si>
  <si>
    <t>Seguridad industrial</t>
  </si>
  <si>
    <t>7-27A</t>
  </si>
  <si>
    <t>Diseño industrial y de procesos</t>
  </si>
  <si>
    <t>82-7A</t>
  </si>
  <si>
    <t>Mantenimiento industrial</t>
  </si>
  <si>
    <t>3-7A</t>
  </si>
  <si>
    <t>Arquitectura y construcción</t>
  </si>
  <si>
    <t>1-37A</t>
  </si>
  <si>
    <r>
      <rPr>
        <sz val="9.5"/>
        <rFont val="Calibri"/>
        <family val="2"/>
        <scheme val="minor"/>
      </rPr>
      <t>Arquitectura, urbanismo y
restauración</t>
    </r>
  </si>
  <si>
    <t>2-37A</t>
  </si>
  <si>
    <t>Construcción e ingeniería civil</t>
  </si>
  <si>
    <t>08-A</t>
  </si>
  <si>
    <t>Agricultura, silvicultura, pesca y veterinaria</t>
  </si>
  <si>
    <t>1-8A</t>
  </si>
  <si>
    <t>Agricultura</t>
  </si>
  <si>
    <t>1-18A</t>
  </si>
  <si>
    <t>Producción agrícola y ganadera</t>
  </si>
  <si>
    <t>2-8A</t>
  </si>
  <si>
    <t>Silvicultura</t>
  </si>
  <si>
    <t>1-28A</t>
  </si>
  <si>
    <t>3-8A</t>
  </si>
  <si>
    <t>Pesca</t>
  </si>
  <si>
    <t>1-38A</t>
  </si>
  <si>
    <t>4-8A</t>
  </si>
  <si>
    <t>Veterinaria</t>
  </si>
  <si>
    <t>1-48A</t>
  </si>
  <si>
    <t>09-A</t>
  </si>
  <si>
    <t>Salud y Bienestar</t>
  </si>
  <si>
    <t>1-9A</t>
  </si>
  <si>
    <t>Salud</t>
  </si>
  <si>
    <t>1-19A</t>
  </si>
  <si>
    <t>Odontología</t>
  </si>
  <si>
    <t>2-19A</t>
  </si>
  <si>
    <t>Medicina</t>
  </si>
  <si>
    <t>3-19A</t>
  </si>
  <si>
    <t>Enfermería y obstetricia</t>
  </si>
  <si>
    <t>4-19A</t>
  </si>
  <si>
    <r>
      <rPr>
        <sz val="9.5"/>
        <rFont val="Calibri"/>
        <family val="2"/>
        <scheme val="minor"/>
      </rPr>
      <t>Tecnología de diagnóstico y
tratamiento médico</t>
    </r>
  </si>
  <si>
    <t>5-19A</t>
  </si>
  <si>
    <t>Terapia y rehabilitación</t>
  </si>
  <si>
    <t>6-19A</t>
  </si>
  <si>
    <t>Farmacia</t>
  </si>
  <si>
    <t>7-19A</t>
  </si>
  <si>
    <r>
      <rPr>
        <sz val="9.5"/>
        <rFont val="Calibri"/>
        <family val="2"/>
        <scheme val="minor"/>
      </rPr>
      <t>Terapias alternativas y
complementarias</t>
    </r>
  </si>
  <si>
    <t>8-19A</t>
  </si>
  <si>
    <t>Salud Pública</t>
  </si>
  <si>
    <t>2-9A</t>
  </si>
  <si>
    <t>Bienestar</t>
  </si>
  <si>
    <t>1-29A</t>
  </si>
  <si>
    <t>Asistencia a adultos mayores y discapacitados</t>
  </si>
  <si>
    <t>2-29A</t>
  </si>
  <si>
    <r>
      <rPr>
        <sz val="9.5"/>
        <rFont val="Calibri"/>
        <family val="2"/>
        <scheme val="minor"/>
      </rPr>
      <t>Asistencia a la infancia y
servicios para jóvenes</t>
    </r>
  </si>
  <si>
    <t>10-A</t>
  </si>
  <si>
    <t>Servicios</t>
  </si>
  <si>
    <t>1-10A</t>
  </si>
  <si>
    <t>Servicios personales</t>
  </si>
  <si>
    <t>2-110A</t>
  </si>
  <si>
    <r>
      <rPr>
        <sz val="9.5"/>
        <rFont val="Calibri"/>
        <family val="2"/>
        <scheme val="minor"/>
      </rPr>
      <t>Peluquería y tratamiento de
belleza</t>
    </r>
  </si>
  <si>
    <t>3-110A</t>
  </si>
  <si>
    <t>Hotelería y gastronomía</t>
  </si>
  <si>
    <t>4-110A</t>
  </si>
  <si>
    <t>Actividad física</t>
  </si>
  <si>
    <t>5-110A</t>
  </si>
  <si>
    <t>Turismo</t>
  </si>
  <si>
    <t>2-10A</t>
  </si>
  <si>
    <t>Servicios de protección</t>
  </si>
  <si>
    <t>1-210A</t>
  </si>
  <si>
    <t>Prevención y gestión de riesgos</t>
  </si>
  <si>
    <t>2-210A</t>
  </si>
  <si>
    <t>Salud y seguridad ocupacional</t>
  </si>
  <si>
    <t>3-10A</t>
  </si>
  <si>
    <t>Servicios de seguridad</t>
  </si>
  <si>
    <t>1-310A</t>
  </si>
  <si>
    <t>Educación policial, militar y defensa</t>
  </si>
  <si>
    <t>2-310A</t>
  </si>
  <si>
    <t>Seguridad ciudadana</t>
  </si>
  <si>
    <t>4-10A</t>
  </si>
  <si>
    <t>Servicio de transporte</t>
  </si>
  <si>
    <t>1-410A</t>
  </si>
  <si>
    <t>Gestión del transporte</t>
  </si>
  <si>
    <t>FACULTAD</t>
  </si>
  <si>
    <t>CARRERA</t>
  </si>
  <si>
    <t>DOMINIOS</t>
  </si>
  <si>
    <t>LINEAS DE INVESTIGACIÓN</t>
  </si>
  <si>
    <t>SUBLINEAS</t>
  </si>
  <si>
    <t xml:space="preserve">Ciencias Agrarias </t>
  </si>
  <si>
    <t xml:space="preserve">Agropecuaria         </t>
  </si>
  <si>
    <t>Recursos naturales, producción y ambiente</t>
  </si>
  <si>
    <t>Manejo y Conservación de Recursos Naturales</t>
  </si>
  <si>
    <t>Manejo sostenible suelo y agua</t>
  </si>
  <si>
    <t>Manejo forestal y alternativas agroforestales</t>
  </si>
  <si>
    <t>Manejo y conservación de biodiversidad</t>
  </si>
  <si>
    <t>Geomática</t>
  </si>
  <si>
    <t>Producción Agrícola Sustentable</t>
  </si>
  <si>
    <t>Mejoramiento genético</t>
  </si>
  <si>
    <t>Biotecnología agrícola</t>
  </si>
  <si>
    <t>Cultivos alternativos</t>
  </si>
  <si>
    <t>Fisiología y nutrición vegetal</t>
  </si>
  <si>
    <t>Protección de plantas</t>
  </si>
  <si>
    <t>Agricultura orgánica</t>
  </si>
  <si>
    <t>Toxicología e inocuidad alimentaria</t>
  </si>
  <si>
    <t>Agricultura de precisión</t>
  </si>
  <si>
    <t>Producción Pecuaria Sustentable</t>
  </si>
  <si>
    <t>Nutrición animal</t>
  </si>
  <si>
    <t>Biotecnología animal</t>
  </si>
  <si>
    <t>Reproducción animal</t>
  </si>
  <si>
    <t>Bienestar y salud animal</t>
  </si>
  <si>
    <t xml:space="preserve">Ciencias del Mar     </t>
  </si>
  <si>
    <t>Biodiversidad y Ambiente</t>
  </si>
  <si>
    <t>Oceanografía de la plataforma continental</t>
  </si>
  <si>
    <t>Ecología marina y costera</t>
  </si>
  <si>
    <t>Bioprospección marina: evaluación de organismos acuáticos como fuente de potenciales bioproductos con aplicación biotecnológica</t>
  </si>
  <si>
    <t>Inventarios de biodiversidad marina y dulceacuícola: creación de base de datos de biodiversidad vertebrados e invertebrados</t>
  </si>
  <si>
    <t xml:space="preserve">Biorremediación ambiental: Estudio y mitigación de contaminación ambiental </t>
  </si>
  <si>
    <t>Desarrollo Productivo</t>
  </si>
  <si>
    <t xml:space="preserve">Acuicultura: Desarrollo de cultivo de especies acuáticas </t>
  </si>
  <si>
    <t>Pesquerías: manejo sostenible de recursos pesqueros</t>
  </si>
  <si>
    <t xml:space="preserve">Sanidad animal: diagnóstico y manejo de enfermedades infecciosas </t>
  </si>
  <si>
    <t xml:space="preserve">Ciencias de la Educación e Idiomas               </t>
  </si>
  <si>
    <t>Pedagogía de los Idiomas Nacionales y Extranjeros</t>
  </si>
  <si>
    <t>Desarrollo económico productivo, educación, comunicación, cultura y sociedad</t>
  </si>
  <si>
    <t>Innovación Educativa del Idioma Ingles</t>
  </si>
  <si>
    <t>Estrategias y recursos didácticos</t>
  </si>
  <si>
    <t>Evaluación Educativa</t>
  </si>
  <si>
    <t>Técnicas e instrumentos evaluativos</t>
  </si>
  <si>
    <t xml:space="preserve">Educación Básica </t>
  </si>
  <si>
    <t>Gestión escolar</t>
  </si>
  <si>
    <t>Convivencia escolar</t>
  </si>
  <si>
    <t>Gestión administrativa</t>
  </si>
  <si>
    <t>Gestión de aula</t>
  </si>
  <si>
    <t>Gestión con la comunidad</t>
  </si>
  <si>
    <t>Emprendimiento</t>
  </si>
  <si>
    <t>Pedagogía del Cuidado</t>
  </si>
  <si>
    <t>Necesidades Educativas e Inclusión educativa</t>
  </si>
  <si>
    <t>Interculturalidad y género</t>
  </si>
  <si>
    <t>Educación ambiental</t>
  </si>
  <si>
    <t>Educación física, deporte y recreación</t>
  </si>
  <si>
    <t>Procesos de Enseñanza y Aprendizaje</t>
  </si>
  <si>
    <t>Recursos didácticos</t>
  </si>
  <si>
    <t>TIC aplicada a la educación</t>
  </si>
  <si>
    <t>Estrategias educativas y autorregulación académica</t>
  </si>
  <si>
    <t>Evaluación educativa</t>
  </si>
  <si>
    <t>Educación Inicial</t>
  </si>
  <si>
    <t>Cultura y Sociedad</t>
  </si>
  <si>
    <t>Familia y comunidad</t>
  </si>
  <si>
    <t>Educación en valores</t>
  </si>
  <si>
    <t>Inclusiva educativa y social</t>
  </si>
  <si>
    <t>Atención a la diversidad</t>
  </si>
  <si>
    <t>Cuidado y salud integral</t>
  </si>
  <si>
    <t>Metodologías y Procesos de Enseñanza - Aprendizaje</t>
  </si>
  <si>
    <t>TICs y contextos de aprendizaje</t>
  </si>
  <si>
    <t>Procesos cognitivos, afectivos y conativos</t>
  </si>
  <si>
    <t>Métodos y técnicas de enseñanza aprendizaje</t>
  </si>
  <si>
    <t>Propuestas curriculares</t>
  </si>
  <si>
    <t>Concepciones de la Evaluación</t>
  </si>
  <si>
    <t>Estándares y criterios evaluativos</t>
  </si>
  <si>
    <t>Metaevaluación</t>
  </si>
  <si>
    <t xml:space="preserve">Ciencias de la Ingeniería  </t>
  </si>
  <si>
    <t>Ingeniería Civil</t>
  </si>
  <si>
    <t>Tecnología, Infraestructura y sistemas constructivos</t>
  </si>
  <si>
    <t>Sanitaria e Hidráulica</t>
  </si>
  <si>
    <t>Búsqueda de fuentes de agua, diseño de instalaciones de saneamiento</t>
  </si>
  <si>
    <t>Construcción y Edificaciones</t>
  </si>
  <si>
    <t>Construcción sostenible</t>
  </si>
  <si>
    <t>Evaluación y reforzamiento de estructuras</t>
  </si>
  <si>
    <t>Diseño Vial</t>
  </si>
  <si>
    <t xml:space="preserve">Ingeniería en Petróleo              </t>
  </si>
  <si>
    <t>Geociencias</t>
  </si>
  <si>
    <t>Exploración</t>
  </si>
  <si>
    <t>Ciencias naturales</t>
  </si>
  <si>
    <t>Energía</t>
  </si>
  <si>
    <t>Construcion de Pozos</t>
  </si>
  <si>
    <t>Ingenieria de producción , transporte y comercialización</t>
  </si>
  <si>
    <t>Optimización de los sistemas de producción de crudo y gas</t>
  </si>
  <si>
    <t>Desarrollo e implementación de nuevas tecnologías energéticas</t>
  </si>
  <si>
    <t>Sustentabilidad y responsabilidad social en el manejo de hidrocarburos</t>
  </si>
  <si>
    <t>Proyectos energéticos</t>
  </si>
  <si>
    <t>Ambiente</t>
  </si>
  <si>
    <t>Reservorio</t>
  </si>
  <si>
    <t>Estudios Integrados</t>
  </si>
  <si>
    <t>Simulacion Numerica de yacimientos</t>
  </si>
  <si>
    <t>Recuperacion asistida</t>
  </si>
  <si>
    <t>Recuperacion mejorada</t>
  </si>
  <si>
    <t xml:space="preserve">Ingeniería Industrial   </t>
  </si>
  <si>
    <t>Gestión de la Producción y la Calidad</t>
  </si>
  <si>
    <t>Procesos de producción y calidad en la industria</t>
  </si>
  <si>
    <t>Uso de energías renovables de producción y otros servicios</t>
  </si>
  <si>
    <t>Gestión en Proyectos Industrial</t>
  </si>
  <si>
    <t>Innovación tecnológica en productos industriales</t>
  </si>
  <si>
    <t>Gestión de la innovación y creación de empresas y servicios</t>
  </si>
  <si>
    <t>Investigación y desarrollo de nuevos productos y servicios</t>
  </si>
  <si>
    <t>Seguridad Industrial y Gestión Ambiental</t>
  </si>
  <si>
    <t xml:space="preserve">Gestión ambiental </t>
  </si>
  <si>
    <t>Métodos y materiales para seguridad, higiene y salud ocupacional</t>
  </si>
  <si>
    <t>Eco Innovación en procesos industriales</t>
  </si>
  <si>
    <t xml:space="preserve">Ciencias Administrativas </t>
  </si>
  <si>
    <t>Administración de Empresas</t>
  </si>
  <si>
    <t>Desarrollo Productivo y Empresarial</t>
  </si>
  <si>
    <t>Microfinanzas</t>
  </si>
  <si>
    <t>Economía social y solidaria</t>
  </si>
  <si>
    <t>Modelos de negocio</t>
  </si>
  <si>
    <t xml:space="preserve">Estrategias Empresariales y Organizacionales </t>
  </si>
  <si>
    <t>Planeación y gestión estratégica</t>
  </si>
  <si>
    <t>Estrategias globales de comercio exterior</t>
  </si>
  <si>
    <t>Responsabilidad social empresarial</t>
  </si>
  <si>
    <t>Gestión del Emprendimiento e Innovación</t>
  </si>
  <si>
    <t>Creación de negocios</t>
  </si>
  <si>
    <t>Innovación y creatividad competitiva</t>
  </si>
  <si>
    <t>Cadena de suministros y tecnologías de la información</t>
  </si>
  <si>
    <t>Contabilidad y Auditoría</t>
  </si>
  <si>
    <t>Contabilidad y Procedimientos de Aplicación General de Auditoria en los Sectores Productivos</t>
  </si>
  <si>
    <t>Sistemas contables en la preparación de estados financieros</t>
  </si>
  <si>
    <t>Normas internacionales de información financiera</t>
  </si>
  <si>
    <t>Contabilidad gerencial para la toma de decisiones</t>
  </si>
  <si>
    <t>Sistema tributario</t>
  </si>
  <si>
    <t>Sistemas de control interno</t>
  </si>
  <si>
    <t>Aplicación de procedimientos de auditoría</t>
  </si>
  <si>
    <t>Procesos de auditoría gubernamentales</t>
  </si>
  <si>
    <t>Finanzas Empresariales y Proyectos</t>
  </si>
  <si>
    <t>Finanzas Pyme´s</t>
  </si>
  <si>
    <t>Finanzas para la economía popular y solidaria</t>
  </si>
  <si>
    <t>Métodos cuantitativos aplicados a finanzas</t>
  </si>
  <si>
    <t>Gestión y Desarrollo turístico</t>
  </si>
  <si>
    <t>Turismo y Patrimonio Cultural</t>
  </si>
  <si>
    <t>Gestión del patrimonio cultural material</t>
  </si>
  <si>
    <t>Gestión del patrimonio cultural inmaterial</t>
  </si>
  <si>
    <t>Desarrollo de productos y puesta en valor</t>
  </si>
  <si>
    <t>Empoderamiento y accesibilidad a elementos patrimoniales</t>
  </si>
  <si>
    <t>Planificación y Gestión del Desarrollo Turístico</t>
  </si>
  <si>
    <t>Planificación y sostenibilidad del turismo</t>
  </si>
  <si>
    <t>Turismo y desarrollo local</t>
  </si>
  <si>
    <t>Ordenamiento turístico del territorio</t>
  </si>
  <si>
    <t>Turismo accesible</t>
  </si>
  <si>
    <t>Turismo rural y comunitario</t>
  </si>
  <si>
    <t>Cambio Climático y Economía Circular</t>
  </si>
  <si>
    <t>Gestión de marketing y de visitantes</t>
  </si>
  <si>
    <t>Transformación digital o digitalización</t>
  </si>
  <si>
    <t>Ecoturismo y turismo de naturaleza</t>
  </si>
  <si>
    <t>Emprendimientos, Innovación y Desarrollo Empresarial</t>
  </si>
  <si>
    <t>Capital social en turismo</t>
  </si>
  <si>
    <t>Competitividad, planificación y gestión de empresas turísticas</t>
  </si>
  <si>
    <t>Responsabilidad Social y ambiental</t>
  </si>
  <si>
    <t>Planificación de áreas y destinos turísticos. Turismo, desarrollo y sociedad local</t>
  </si>
  <si>
    <t>Planificación, ordenamiento y gestión de destinos turísticos</t>
  </si>
  <si>
    <t>Sociedad local e impactos del turismo</t>
  </si>
  <si>
    <t>Gestión ambiental y recursos naturales</t>
  </si>
  <si>
    <t>Turismo y desarrollo en espacios de interior</t>
  </si>
  <si>
    <t>Innovación de empresas turísticas</t>
  </si>
  <si>
    <t>Sistemas de calidad y medioambiente en empresas turísticas</t>
  </si>
  <si>
    <t>Nuevas tecnologías aplicadas al turismo</t>
  </si>
  <si>
    <t>Derecho de mercado, contratación turística y comercio electrónico relacionado con el turismo</t>
  </si>
  <si>
    <t>Internacionalización de empresas turísticas</t>
  </si>
  <si>
    <t>Turismo en el análisis económico regional</t>
  </si>
  <si>
    <t>Turismo, desarrollo y cooperación</t>
  </si>
  <si>
    <t>Capital humano y turismo</t>
  </si>
  <si>
    <t>Turismo y patrimonio</t>
  </si>
  <si>
    <t>Valorización turística del patrimonio cultural y desarrollo local</t>
  </si>
  <si>
    <t>Turismo cultural, interculturalidad y genero</t>
  </si>
  <si>
    <t>Gastronomía ancestral</t>
  </si>
  <si>
    <t>Literatura de los viaje</t>
  </si>
  <si>
    <t xml:space="preserve">Sistemas y Telecomunicaciones 
</t>
  </si>
  <si>
    <t>Tecnología de la Información,
Electrónica y Automatización,
Telecomunicaciones, Electrónica y telecomunicaciones,
Informática</t>
  </si>
  <si>
    <t>Tecnología y Sistemas de la Información (TSI)</t>
  </si>
  <si>
    <t xml:space="preserve">TSI en las organizaciones y en la sociedad
</t>
  </si>
  <si>
    <t>TSI adaptables e inteligentes</t>
  </si>
  <si>
    <t>Ingeniería y gestión de TSI</t>
  </si>
  <si>
    <t>Inteligencia Computacional</t>
  </si>
  <si>
    <t>Electrónica, Automatización y Control (EAC)</t>
  </si>
  <si>
    <t>Control, automatización y robótica</t>
  </si>
  <si>
    <t>Sistemas embebidos inteligentes</t>
  </si>
  <si>
    <t>Inteligencia artificial</t>
  </si>
  <si>
    <t>Telecomunicaciones (TLC)</t>
  </si>
  <si>
    <t>Microondas, Sistemas de radio frecuencia y antenas</t>
  </si>
  <si>
    <t>Procesamiento digital de señales</t>
  </si>
  <si>
    <t>Comunicaciones ópticas y electromagnetismo aplicado</t>
  </si>
  <si>
    <t>Telemática</t>
  </si>
  <si>
    <t>Desarrollo de software (DSS)</t>
  </si>
  <si>
    <t>Desarrollo de algoritmos y visión artificial</t>
  </si>
  <si>
    <t>Toma de decisiones</t>
  </si>
  <si>
    <t xml:space="preserve">Ciencias Sociales y de la Salud </t>
  </si>
  <si>
    <t xml:space="preserve">Comunicación </t>
  </si>
  <si>
    <t>Comunicación, Cultura y Desarrollo Social</t>
  </si>
  <si>
    <t>Aporte de la literatura ecuatoriana y Latinoamericana a la cultura</t>
  </si>
  <si>
    <t>Proceso histórico de la construcción de la Realidad Nacional e Internacional</t>
  </si>
  <si>
    <t>Economía Política y la Comunicación</t>
  </si>
  <si>
    <t>Ecología y Desarrollo Ambiental</t>
  </si>
  <si>
    <t>Medios de Comunicación</t>
  </si>
  <si>
    <t>Impactos de la comunicación radial</t>
  </si>
  <si>
    <t>Medios Impresos, y la utilización de las TIC al desarrollo social</t>
  </si>
  <si>
    <t>Propuesta para Televisión, Cine y Multimedia</t>
  </si>
  <si>
    <t>Comunicación organizacional</t>
  </si>
  <si>
    <t>Análisis y Práctica del Discurso</t>
  </si>
  <si>
    <t>Comunicación Organizacional y Liderazgo</t>
  </si>
  <si>
    <t>Comunicación comunitaria</t>
  </si>
  <si>
    <t>Relaciones Públicas</t>
  </si>
  <si>
    <t>Gestión y Desarrollo Social</t>
  </si>
  <si>
    <t>Desarrollo Sostenible</t>
  </si>
  <si>
    <t>Trabajo decente y crecimiento económico</t>
  </si>
  <si>
    <t>Género y sexualidad</t>
  </si>
  <si>
    <t>Ecosistemas y acción por el clima</t>
  </si>
  <si>
    <t>Alianzas para el logro de objetivos</t>
  </si>
  <si>
    <t>Paz, justicia e instituciones sólidas</t>
  </si>
  <si>
    <t>Políticas públicas</t>
  </si>
  <si>
    <t>Planificación y ordenamiento territorial</t>
  </si>
  <si>
    <t>Gobernanza, participación y gobernabilidad</t>
  </si>
  <si>
    <t>Descentralización y desconcentración</t>
  </si>
  <si>
    <t>Capacidades locales y comunitarias para el desarrollo</t>
  </si>
  <si>
    <t>Cambio e innovación, gobierno abierto</t>
  </si>
  <si>
    <t>Identidad Cultura e
Inclusión Social</t>
  </si>
  <si>
    <t>Diversidad, Cultura e Identidades</t>
  </si>
  <si>
    <t>Pluricultura, Multicultura e Interculturalidad</t>
  </si>
  <si>
    <t>Igualdad social, equidad y desarrollo</t>
  </si>
  <si>
    <t>Inclusión social</t>
  </si>
  <si>
    <t xml:space="preserve">Derecho </t>
  </si>
  <si>
    <t>Derecho económico productivo, educación, comunicación, cultura y sociedad</t>
  </si>
  <si>
    <t>Derecho patrimonial y de la familia</t>
  </si>
  <si>
    <t>Derechos humanos y de la naturaleza</t>
  </si>
  <si>
    <t>Estado y administración pública</t>
  </si>
  <si>
    <t>Tecnología científica, innovación y sostenibilidad</t>
  </si>
  <si>
    <t xml:space="preserve">Enfermería </t>
  </si>
  <si>
    <t>Promoción y prevención en la salud</t>
  </si>
  <si>
    <t>Determinantes de salud y epidemiológicos</t>
  </si>
  <si>
    <t>Promoción de salud y calidad de vida</t>
  </si>
  <si>
    <t>Prevención y control de enfermedades</t>
  </si>
  <si>
    <t>Educación en enfermería</t>
  </si>
  <si>
    <t>Epistemología, teoría en la ciencia de enfermería</t>
  </si>
  <si>
    <t>Procesos pedagógicos y didácticos en la enseñanza de la enfermería</t>
  </si>
  <si>
    <t>Enfermería y la aplicación de los avances en la tecnología en salud</t>
  </si>
  <si>
    <t>Intervención en la práctica de enfermería</t>
  </si>
  <si>
    <t>Proceso de enfermería, competencia e implicaciones como instrumento del cuidado del individuo, familia y comunidad</t>
  </si>
  <si>
    <t>Gestión en salud de los procesos de cuidado en Enfermería</t>
  </si>
  <si>
    <t xml:space="preserve">Biología             </t>
  </si>
  <si>
    <t>Anexo 11: LÍNEAS Y SUBLÍNEAS DE INVESTIGACIÓN DE LA UPSE</t>
  </si>
  <si>
    <t>Anexo 10: CLASIFICACIÓN INTERNACIONAL NORMALIZADA DE LA EDUCACIÓN</t>
  </si>
  <si>
    <t>Grupo de Gasto</t>
  </si>
  <si>
    <t>Sub Total</t>
  </si>
  <si>
    <t>Total Proyecto</t>
  </si>
  <si>
    <r>
      <t xml:space="preserve">Contrato /Planificado 
</t>
    </r>
    <r>
      <rPr>
        <sz val="11"/>
        <color indexed="10"/>
        <rFont val="Calibri"/>
        <family val="2"/>
      </rPr>
      <t>(a)</t>
    </r>
  </si>
  <si>
    <r>
      <t xml:space="preserve">IVA 
</t>
    </r>
    <r>
      <rPr>
        <sz val="11"/>
        <color indexed="10"/>
        <rFont val="Calibri"/>
        <family val="2"/>
      </rPr>
      <t>(b)</t>
    </r>
  </si>
  <si>
    <r>
      <t xml:space="preserve">Total Fiscal         </t>
    </r>
    <r>
      <rPr>
        <sz val="11"/>
        <color indexed="10"/>
        <rFont val="Calibri"/>
        <family val="2"/>
      </rPr>
      <t>(a + b)</t>
    </r>
  </si>
  <si>
    <t>Total Externo</t>
  </si>
  <si>
    <t>C1</t>
  </si>
  <si>
    <t>C2</t>
  </si>
  <si>
    <t>C3</t>
  </si>
  <si>
    <t>Total</t>
  </si>
  <si>
    <t>Insumo / rubro</t>
  </si>
  <si>
    <t>Act 1.1.1</t>
  </si>
  <si>
    <t>Act 1.1.2</t>
  </si>
  <si>
    <t>Act 1.1.3</t>
  </si>
  <si>
    <t>Act 1.2.1</t>
  </si>
  <si>
    <t>Act 1.2.2</t>
  </si>
  <si>
    <t>Act 1.2.3</t>
  </si>
  <si>
    <t>Act 1.3.1</t>
  </si>
  <si>
    <t>Act 1.3.2</t>
  </si>
  <si>
    <t>Act 1.3.3</t>
  </si>
  <si>
    <t>Poner nombre del componente</t>
  </si>
  <si>
    <t>Poner nombre de actividad</t>
  </si>
  <si>
    <t>Act 2.1.1</t>
  </si>
  <si>
    <t>Act 2.1.2</t>
  </si>
  <si>
    <t>Act 2.1.3</t>
  </si>
  <si>
    <t>Act 2.2.1</t>
  </si>
  <si>
    <t>Act 2.2.2</t>
  </si>
  <si>
    <t>Act 2.2.3</t>
  </si>
  <si>
    <t>Act 2.3.1</t>
  </si>
  <si>
    <t>Act 2.3.2</t>
  </si>
  <si>
    <t>Act 2.3.3</t>
  </si>
  <si>
    <t>Act 3.1.1</t>
  </si>
  <si>
    <t>Act 3.1.2</t>
  </si>
  <si>
    <t>Act 3.1.3</t>
  </si>
  <si>
    <t>Act 3.2.1</t>
  </si>
  <si>
    <t>Act 3.2.2</t>
  </si>
  <si>
    <t>Act 3.2.3</t>
  </si>
  <si>
    <t>Act 3.3.2</t>
  </si>
  <si>
    <t>Act 3.3.3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</si>
  <si>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</si>
  <si>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</si>
  <si>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</si>
  <si>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</si>
  <si>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</si>
  <si>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</si>
  <si>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</si>
  <si>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</si>
  <si>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</si>
  <si>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</si>
  <si>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</si>
  <si>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</si>
  <si>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NOTA</t>
  </si>
  <si>
    <t>Solo ingresar valores en celdas de color</t>
  </si>
  <si>
    <t>Sub Total Año 1</t>
  </si>
  <si>
    <t>DIRECTOR /M PROFESOR ASOCIADO ENCARGADO DE LA ACTIVIDAD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</si>
</sst>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.0%_);_(* \(#,##0.0\);_(* &quot;-&quot;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rgb="FF494949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rgb="FF494949"/>
      <name val="Calibri"/>
      <family val="2"/>
    </font>
    <font>
      <b/>
      <sz val="14"/>
      <color theme="1"/>
      <name val="Calibri"/>
      <family val="2"/>
      <scheme val="minor"/>
    </font>
    <font>
      <b/>
      <sz val="10"/>
      <color rgb="FF150F1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9.5"/>
      <name val="Calibri"/>
      <family val="2"/>
      <scheme val="minor"/>
    </font>
    <font>
      <sz val="9.5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11"/>
      <color indexed="10"/>
      <name val="Calibri"/>
      <family val="2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17365D"/>
        <bgColor indexed="64"/>
      </patternFill>
    </fill>
    <fill>
      <patternFill patternType="solid">
        <fgColor rgb="FFB8CCE2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87">
    <xf numFmtId="0" fontId="0" fillId="0" borderId="0" xfId="0"/>
    <xf numFmtId="0" fontId="0" fillId="0" borderId="0" xfId="0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6" fontId="10" fillId="0" borderId="1" xfId="2" applyNumberFormat="1" applyFont="1" applyFill="1" applyBorder="1" applyAlignment="1">
      <alignment vertical="center" wrapText="1"/>
    </xf>
    <xf numFmtId="166" fontId="10" fillId="6" borderId="1" xfId="2" applyNumberFormat="1" applyFont="1" applyFill="1" applyBorder="1" applyAlignment="1">
      <alignment horizontal="center" vertical="center" wrapText="1"/>
    </xf>
    <xf numFmtId="0" fontId="10" fillId="0" borderId="1" xfId="0" quotePrefix="1" applyFont="1" applyBorder="1" applyAlignment="1">
      <alignment vertical="center" wrapText="1"/>
    </xf>
    <xf numFmtId="165" fontId="5" fillId="0" borderId="0" xfId="1" applyNumberFormat="1" applyFont="1" applyAlignment="1">
      <alignment vertical="center" wrapText="1"/>
    </xf>
    <xf numFmtId="0" fontId="6" fillId="0" borderId="0" xfId="0" applyFont="1"/>
    <xf numFmtId="0" fontId="15" fillId="0" borderId="0" xfId="0" applyFont="1" applyAlignment="1">
      <alignment horizontal="left" vertical="center" wrapText="1"/>
    </xf>
    <xf numFmtId="0" fontId="7" fillId="0" borderId="0" xfId="0" applyFont="1"/>
    <xf numFmtId="0" fontId="16" fillId="0" borderId="1" xfId="0" applyFont="1" applyBorder="1" applyAlignment="1">
      <alignment horizontal="left" vertical="center" wrapText="1"/>
    </xf>
    <xf numFmtId="49" fontId="10" fillId="0" borderId="0" xfId="0" applyNumberFormat="1" applyFont="1" applyAlignment="1">
      <alignment wrapText="1"/>
    </xf>
    <xf numFmtId="0" fontId="17" fillId="0" borderId="1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66" fontId="10" fillId="4" borderId="1" xfId="2" applyNumberFormat="1" applyFont="1" applyFill="1" applyBorder="1" applyAlignment="1">
      <alignment vertical="center" wrapText="1"/>
    </xf>
    <xf numFmtId="167" fontId="7" fillId="4" borderId="1" xfId="1" applyNumberFormat="1" applyFont="1" applyFill="1" applyBorder="1" applyAlignment="1">
      <alignment horizontal="center" vertical="center" wrapText="1"/>
    </xf>
    <xf numFmtId="165" fontId="10" fillId="0" borderId="1" xfId="1" applyNumberFormat="1" applyFont="1" applyFill="1" applyBorder="1" applyAlignment="1">
      <alignment horizontal="center" vertical="center" wrapText="1"/>
    </xf>
    <xf numFmtId="167" fontId="10" fillId="6" borderId="1" xfId="1" applyNumberFormat="1" applyFont="1" applyFill="1" applyBorder="1" applyAlignment="1">
      <alignment horizontal="center" vertical="center" wrapText="1"/>
    </xf>
    <xf numFmtId="166" fontId="10" fillId="0" borderId="1" xfId="2" quotePrefix="1" applyNumberFormat="1" applyFont="1" applyFill="1" applyBorder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0" fontId="5" fillId="7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8" fillId="3" borderId="1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4" fillId="0" borderId="18" xfId="0" applyFont="1" applyBorder="1" applyAlignment="1">
      <alignment horizontal="left" vertical="top" wrapText="1"/>
    </xf>
    <xf numFmtId="0" fontId="24" fillId="0" borderId="18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top" wrapText="1" indent="1"/>
    </xf>
    <xf numFmtId="0" fontId="24" fillId="0" borderId="18" xfId="0" applyFont="1" applyBorder="1" applyAlignment="1">
      <alignment horizontal="center" vertical="top" wrapText="1"/>
    </xf>
    <xf numFmtId="0" fontId="24" fillId="0" borderId="18" xfId="0" applyFont="1" applyBorder="1" applyAlignment="1">
      <alignment horizontal="left" wrapText="1"/>
    </xf>
    <xf numFmtId="0" fontId="24" fillId="0" borderId="20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164" fontId="0" fillId="0" borderId="1" xfId="2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164" fontId="1" fillId="0" borderId="29" xfId="2" applyFont="1" applyBorder="1" applyAlignment="1">
      <alignment vertical="center" wrapText="1"/>
    </xf>
    <xf numFmtId="164" fontId="1" fillId="0" borderId="30" xfId="2" applyFont="1" applyBorder="1" applyAlignment="1">
      <alignment vertical="center" wrapText="1"/>
    </xf>
    <xf numFmtId="164" fontId="27" fillId="10" borderId="30" xfId="2" applyFont="1" applyFill="1" applyBorder="1" applyAlignment="1">
      <alignment vertical="center" wrapText="1"/>
    </xf>
    <xf numFmtId="164" fontId="25" fillId="10" borderId="31" xfId="2" applyFont="1" applyFill="1" applyBorder="1" applyAlignment="1">
      <alignment vertical="center" wrapText="1"/>
    </xf>
    <xf numFmtId="0" fontId="31" fillId="0" borderId="0" xfId="0" applyFont="1" applyAlignment="1">
      <alignment vertical="center" wrapText="1"/>
    </xf>
    <xf numFmtId="164" fontId="27" fillId="10" borderId="31" xfId="2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64" fontId="1" fillId="0" borderId="1" xfId="2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4" fontId="30" fillId="3" borderId="1" xfId="2" applyFont="1" applyFill="1" applyBorder="1" applyAlignment="1">
      <alignment vertical="center" wrapText="1"/>
    </xf>
    <xf numFmtId="164" fontId="0" fillId="3" borderId="1" xfId="2" applyFont="1" applyFill="1" applyBorder="1" applyAlignment="1">
      <alignment vertical="center" wrapText="1"/>
    </xf>
    <xf numFmtId="0" fontId="26" fillId="11" borderId="1" xfId="0" applyFont="1" applyFill="1" applyBorder="1" applyAlignment="1">
      <alignment vertical="center" wrapText="1"/>
    </xf>
    <xf numFmtId="0" fontId="0" fillId="11" borderId="1" xfId="0" applyFill="1" applyBorder="1" applyAlignment="1">
      <alignment vertical="center" wrapText="1"/>
    </xf>
    <xf numFmtId="164" fontId="0" fillId="11" borderId="1" xfId="2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26" fillId="5" borderId="1" xfId="0" applyFont="1" applyFill="1" applyBorder="1" applyAlignment="1">
      <alignment vertical="center" wrapText="1"/>
    </xf>
    <xf numFmtId="164" fontId="0" fillId="5" borderId="1" xfId="2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6" fillId="0" borderId="23" xfId="0" applyFont="1" applyBorder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49" fontId="10" fillId="0" borderId="1" xfId="0" applyNumberFormat="1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26" fillId="0" borderId="32" xfId="0" applyFont="1" applyBorder="1" applyAlignment="1">
      <alignment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49" fontId="10" fillId="0" borderId="12" xfId="0" applyNumberFormat="1" applyFont="1" applyBorder="1" applyAlignment="1">
      <alignment horizontal="center" wrapText="1"/>
    </xf>
    <xf numFmtId="49" fontId="10" fillId="0" borderId="13" xfId="0" applyNumberFormat="1" applyFont="1" applyBorder="1" applyAlignment="1">
      <alignment horizontal="center" wrapText="1"/>
    </xf>
    <xf numFmtId="49" fontId="10" fillId="0" borderId="9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 indent="2"/>
    </xf>
    <xf numFmtId="0" fontId="24" fillId="0" borderId="20" xfId="0" applyFont="1" applyBorder="1" applyAlignment="1">
      <alignment horizontal="left" vertical="center" wrapText="1" indent="2"/>
    </xf>
    <xf numFmtId="0" fontId="24" fillId="0" borderId="1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 indent="3"/>
    </xf>
    <xf numFmtId="0" fontId="24" fillId="0" borderId="19" xfId="0" applyFont="1" applyBorder="1" applyAlignment="1">
      <alignment horizontal="left" vertical="center" wrapText="1" indent="3"/>
    </xf>
    <xf numFmtId="0" fontId="24" fillId="0" borderId="20" xfId="0" applyFont="1" applyBorder="1" applyAlignment="1">
      <alignment horizontal="left" vertical="center" wrapText="1" indent="3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24" fillId="0" borderId="17" xfId="0" applyFont="1" applyBorder="1" applyAlignment="1">
      <alignment horizontal="left" vertical="top" wrapText="1"/>
    </xf>
    <xf numFmtId="0" fontId="24" fillId="0" borderId="20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left" vertical="top" wrapText="1" indent="2"/>
    </xf>
    <xf numFmtId="0" fontId="24" fillId="0" borderId="20" xfId="0" applyFont="1" applyBorder="1" applyAlignment="1">
      <alignment horizontal="left" vertical="top" wrapText="1" indent="2"/>
    </xf>
    <xf numFmtId="0" fontId="24" fillId="0" borderId="17" xfId="0" applyFont="1" applyBorder="1" applyAlignment="1">
      <alignment horizontal="left" vertical="top" wrapText="1" indent="1"/>
    </xf>
    <xf numFmtId="0" fontId="24" fillId="0" borderId="20" xfId="0" applyFont="1" applyBorder="1" applyAlignment="1">
      <alignment horizontal="left" vertical="top" wrapText="1" indent="1"/>
    </xf>
    <xf numFmtId="0" fontId="24" fillId="0" borderId="17" xfId="0" applyFont="1" applyBorder="1" applyAlignment="1">
      <alignment horizontal="center" vertical="top" wrapText="1"/>
    </xf>
    <xf numFmtId="0" fontId="24" fillId="0" borderId="20" xfId="0" applyFont="1" applyBorder="1" applyAlignment="1">
      <alignment horizontal="center" vertical="top" wrapText="1"/>
    </xf>
    <xf numFmtId="0" fontId="24" fillId="0" borderId="17" xfId="0" applyFont="1" applyBorder="1" applyAlignment="1">
      <alignment horizontal="left" vertical="center" wrapText="1" indent="1"/>
    </xf>
    <xf numFmtId="0" fontId="24" fillId="0" borderId="19" xfId="0" applyFont="1" applyBorder="1" applyAlignment="1">
      <alignment horizontal="left" vertical="center" wrapText="1" indent="1"/>
    </xf>
    <xf numFmtId="0" fontId="24" fillId="0" borderId="20" xfId="0" applyFont="1" applyBorder="1" applyAlignment="1">
      <alignment horizontal="left" vertical="center" wrapText="1" indent="1"/>
    </xf>
    <xf numFmtId="0" fontId="24" fillId="0" borderId="19" xfId="0" applyFont="1" applyBorder="1" applyAlignment="1">
      <alignment horizontal="left" vertical="top" wrapText="1"/>
    </xf>
    <xf numFmtId="0" fontId="24" fillId="0" borderId="19" xfId="0" applyFont="1" applyBorder="1" applyAlignment="1">
      <alignment horizontal="left" vertical="top" wrapText="1" indent="2"/>
    </xf>
    <xf numFmtId="0" fontId="0" fillId="0" borderId="19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24" fillId="0" borderId="21" xfId="0" applyFont="1" applyBorder="1" applyAlignment="1">
      <alignment horizontal="left" vertical="top" wrapText="1"/>
    </xf>
    <xf numFmtId="0" fontId="24" fillId="0" borderId="22" xfId="0" applyFont="1" applyBorder="1" applyAlignment="1">
      <alignment horizontal="left" vertical="top" wrapText="1"/>
    </xf>
    <xf numFmtId="0" fontId="24" fillId="0" borderId="19" xfId="0" applyFont="1" applyBorder="1" applyAlignment="1">
      <alignment horizontal="left" vertical="center" wrapText="1" indent="2"/>
    </xf>
    <xf numFmtId="0" fontId="24" fillId="0" borderId="19" xfId="0" applyFont="1" applyBorder="1" applyAlignment="1">
      <alignment horizontal="center" vertical="top" wrapText="1"/>
    </xf>
    <xf numFmtId="0" fontId="24" fillId="0" borderId="17" xfId="0" applyFont="1" applyBorder="1" applyAlignment="1">
      <alignment horizontal="left" vertical="center" wrapText="1" indent="4"/>
    </xf>
    <xf numFmtId="0" fontId="24" fillId="0" borderId="19" xfId="0" applyFont="1" applyBorder="1" applyAlignment="1">
      <alignment horizontal="left" vertical="center" wrapText="1" indent="4"/>
    </xf>
    <xf numFmtId="0" fontId="24" fillId="0" borderId="20" xfId="0" applyFont="1" applyBorder="1" applyAlignment="1">
      <alignment horizontal="left" vertical="center" wrapText="1" indent="4"/>
    </xf>
    <xf numFmtId="0" fontId="24" fillId="0" borderId="17" xfId="0" applyFont="1" applyBorder="1" applyAlignment="1">
      <alignment horizontal="left" vertical="top" wrapText="1" indent="4"/>
    </xf>
    <xf numFmtId="0" fontId="24" fillId="0" borderId="20" xfId="0" applyFont="1" applyBorder="1" applyAlignment="1">
      <alignment horizontal="left" vertical="top" wrapText="1" indent="4"/>
    </xf>
    <xf numFmtId="0" fontId="24" fillId="0" borderId="17" xfId="0" applyFont="1" applyBorder="1" applyAlignment="1">
      <alignment horizontal="left" vertical="center" wrapText="1" indent="5"/>
    </xf>
    <xf numFmtId="0" fontId="24" fillId="0" borderId="19" xfId="0" applyFont="1" applyBorder="1" applyAlignment="1">
      <alignment horizontal="left" vertical="center" wrapText="1" indent="5"/>
    </xf>
    <xf numFmtId="0" fontId="24" fillId="0" borderId="20" xfId="0" applyFont="1" applyBorder="1" applyAlignment="1">
      <alignment horizontal="left" vertical="center" wrapText="1" indent="5"/>
    </xf>
    <xf numFmtId="0" fontId="23" fillId="9" borderId="14" xfId="0" applyFont="1" applyFill="1" applyBorder="1" applyAlignment="1">
      <alignment horizontal="left" vertical="top" wrapText="1" indent="5"/>
    </xf>
    <xf numFmtId="0" fontId="23" fillId="9" borderId="15" xfId="0" applyFont="1" applyFill="1" applyBorder="1" applyAlignment="1">
      <alignment horizontal="left" vertical="top" wrapText="1" indent="5"/>
    </xf>
    <xf numFmtId="0" fontId="23" fillId="9" borderId="14" xfId="0" applyFont="1" applyFill="1" applyBorder="1" applyAlignment="1">
      <alignment horizontal="left" vertical="top" wrapText="1" indent="4"/>
    </xf>
    <xf numFmtId="0" fontId="23" fillId="9" borderId="15" xfId="0" applyFont="1" applyFill="1" applyBorder="1" applyAlignment="1">
      <alignment horizontal="left" vertical="top" wrapText="1" indent="4"/>
    </xf>
    <xf numFmtId="0" fontId="23" fillId="9" borderId="16" xfId="0" applyFont="1" applyFill="1" applyBorder="1" applyAlignment="1">
      <alignment horizontal="left" vertical="top" wrapText="1" indent="5"/>
    </xf>
    <xf numFmtId="0" fontId="18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</cellXfs>
  <cellStyles count="3">
    <cellStyle name="Millares 2" xfId="2" xr:uid="{B798AD81-6801-4A4A-9441-6640D476DA6E}"/>
    <cellStyle name="Normal" xfId="0" builtinId="0"/>
    <cellStyle name="Porcentaje" xfId="1" builtinId="5"/>
  </cellStyles>
  <dxfs count="15">
    <dxf>
      <font>
        <color rgb="FFFF0000"/>
      </font>
      <fill>
        <patternFill>
          <bgColor rgb="FFFFFFCC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827853</xdr:colOff>
      <xdr:row>7</xdr:row>
      <xdr:rowOff>103481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17A48461-5CF9-CB39-DEE9-D8DB88542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2001391</xdr:colOff>
      <xdr:row>7</xdr:row>
      <xdr:rowOff>96069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CB5F1BD7-8D69-4BA0-B9E1-6B09ED911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80071" cy="13762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113534</xdr:colOff>
      <xdr:row>7</xdr:row>
      <xdr:rowOff>39433</xdr:rowOff>
    </xdr:to>
    <xdr:pic>
      <xdr:nvPicPr>
        <xdr:cNvPr id="3" name="Imagen 2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BBA7E03F-3E21-46D8-9E63-8B7C09647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554685</xdr:colOff>
      <xdr:row>7</xdr:row>
      <xdr:rowOff>154516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E7711D13-1D0E-4DD0-AD07-64D54CE53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225779</xdr:colOff>
      <xdr:row>7</xdr:row>
      <xdr:rowOff>103481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6AB68B80-FB40-465D-98E8-AC4B4E330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83870" cy="13697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2983560</xdr:colOff>
      <xdr:row>7</xdr:row>
      <xdr:rowOff>127846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CCB64580-AB0A-4634-9509-A64325D53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555038</xdr:colOff>
      <xdr:row>9</xdr:row>
      <xdr:rowOff>264</xdr:rowOff>
    </xdr:to>
    <xdr:pic>
      <xdr:nvPicPr>
        <xdr:cNvPr id="3" name="Imagen 2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87880462-0B5B-4C3B-B1EA-ED6CBCF49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735541</xdr:colOff>
      <xdr:row>8</xdr:row>
      <xdr:rowOff>107757</xdr:rowOff>
    </xdr:to>
    <xdr:pic>
      <xdr:nvPicPr>
        <xdr:cNvPr id="3" name="Imagen 2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03C6354E-A103-43E5-904A-0EA264674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79260" cy="13546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2946271</xdr:colOff>
      <xdr:row>7</xdr:row>
      <xdr:rowOff>149409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E5B980C3-780E-404C-A183-D2F13AF0A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80071" cy="13762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652651</xdr:colOff>
      <xdr:row>7</xdr:row>
      <xdr:rowOff>96069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7B502FB3-3DF3-476D-86E4-B324BCB5C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9" t="2562" r="5517" b="84717"/>
        <a:stretch/>
      </xdr:blipFill>
      <xdr:spPr>
        <a:xfrm>
          <a:off x="0" y="0"/>
          <a:ext cx="6680071" cy="1376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1325E-C80F-468A-BFFC-E469B10E0FA4}">
  <dimension ref="A10:AO28"/>
  <sheetViews>
    <sheetView showGridLines="0" zoomScale="81" zoomScaleNormal="80" workbookViewId="0">
      <selection activeCell="A10" sqref="A10:Q10"/>
    </sheetView>
  </sheetViews>
  <sheetFormatPr baseColWidth="10" defaultColWidth="0" defaultRowHeight="15" x14ac:dyDescent="0.25"/>
  <cols>
    <col min="1" max="1" width="22.28515625" style="8" customWidth="1"/>
    <col min="2" max="2" width="13.28515625" style="8" customWidth="1"/>
    <col min="3" max="4" width="11.42578125" style="8" customWidth="1"/>
    <col min="5" max="5" width="1.7109375" style="8" customWidth="1"/>
    <col min="6" max="10" width="12.7109375" style="8" customWidth="1"/>
    <col min="11" max="41" width="0" style="8" hidden="1" customWidth="1"/>
    <col min="42" max="16384" width="11.42578125" style="8" hidden="1"/>
  </cols>
  <sheetData>
    <row r="10" spans="1:17" ht="52.9" customHeight="1" x14ac:dyDescent="0.25">
      <c r="A10" s="86" t="s">
        <v>93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</row>
    <row r="13" spans="1:17" x14ac:dyDescent="0.25">
      <c r="A13" s="9" t="s">
        <v>70</v>
      </c>
      <c r="B13" s="83"/>
      <c r="C13" s="84"/>
      <c r="D13" s="84"/>
      <c r="E13" s="84"/>
      <c r="F13" s="85"/>
    </row>
    <row r="14" spans="1:17" x14ac:dyDescent="0.25">
      <c r="A14" s="9" t="s">
        <v>71</v>
      </c>
      <c r="B14" s="83"/>
      <c r="C14" s="84"/>
      <c r="D14" s="84"/>
      <c r="E14" s="84"/>
      <c r="F14" s="85"/>
    </row>
    <row r="15" spans="1:17" s="1" customFormat="1" x14ac:dyDescent="0.25"/>
    <row r="16" spans="1:17" x14ac:dyDescent="0.25">
      <c r="A16" s="10"/>
      <c r="F16" s="10"/>
    </row>
    <row r="17" spans="1:30" ht="15" customHeight="1" x14ac:dyDescent="0.25">
      <c r="A17" s="82" t="s">
        <v>86</v>
      </c>
      <c r="B17" s="82"/>
      <c r="C17" s="82"/>
      <c r="D17" s="82"/>
      <c r="F17" s="82" t="s">
        <v>72</v>
      </c>
      <c r="G17" s="82"/>
      <c r="H17" s="82"/>
      <c r="I17" s="82"/>
      <c r="J17" s="82"/>
    </row>
    <row r="18" spans="1:30" s="12" customFormat="1" x14ac:dyDescent="0.25">
      <c r="A18" s="87" t="s">
        <v>69</v>
      </c>
      <c r="B18" s="87" t="s">
        <v>73</v>
      </c>
      <c r="C18" s="87" t="s">
        <v>85</v>
      </c>
      <c r="D18" s="87" t="s">
        <v>74</v>
      </c>
      <c r="E18" s="11"/>
      <c r="F18" s="4" t="s">
        <v>63</v>
      </c>
      <c r="G18" s="4" t="s">
        <v>64</v>
      </c>
      <c r="H18" s="4" t="s">
        <v>65</v>
      </c>
      <c r="I18" s="4" t="s">
        <v>66</v>
      </c>
      <c r="J18" s="87" t="s">
        <v>76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</row>
    <row r="19" spans="1:30" s="12" customFormat="1" x14ac:dyDescent="0.25">
      <c r="A19" s="87"/>
      <c r="B19" s="87"/>
      <c r="C19" s="87"/>
      <c r="D19" s="87"/>
      <c r="E19" s="11"/>
      <c r="F19" s="4" t="s">
        <v>78</v>
      </c>
      <c r="G19" s="4" t="s">
        <v>78</v>
      </c>
      <c r="H19" s="4" t="s">
        <v>78</v>
      </c>
      <c r="I19" s="4" t="s">
        <v>78</v>
      </c>
      <c r="J19" s="87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</row>
    <row r="20" spans="1:30" x14ac:dyDescent="0.25">
      <c r="A20" s="7" t="s">
        <v>13</v>
      </c>
      <c r="B20" s="6"/>
      <c r="C20" s="6"/>
      <c r="D20" s="7" t="s">
        <v>79</v>
      </c>
      <c r="E20" s="13"/>
      <c r="F20" s="14">
        <v>0</v>
      </c>
      <c r="G20" s="14"/>
      <c r="H20" s="14">
        <v>0</v>
      </c>
      <c r="I20" s="14">
        <v>0</v>
      </c>
      <c r="J20" s="15">
        <f t="shared" ref="J20:J26" si="0">SUM(F20,G20,H20,I20)</f>
        <v>0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x14ac:dyDescent="0.25">
      <c r="A21" s="7" t="s">
        <v>14</v>
      </c>
      <c r="B21" s="6"/>
      <c r="C21" s="6"/>
      <c r="D21" s="7" t="s">
        <v>80</v>
      </c>
      <c r="E21" s="13"/>
      <c r="F21" s="14">
        <v>0</v>
      </c>
      <c r="G21" s="14"/>
      <c r="H21" s="14">
        <v>0</v>
      </c>
      <c r="I21" s="14">
        <v>0</v>
      </c>
      <c r="J21" s="15">
        <f t="shared" si="0"/>
        <v>0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x14ac:dyDescent="0.25">
      <c r="A22" s="7" t="s">
        <v>15</v>
      </c>
      <c r="B22" s="7"/>
      <c r="C22" s="6"/>
      <c r="D22" s="7"/>
      <c r="E22" s="13"/>
      <c r="F22" s="14"/>
      <c r="G22" s="14">
        <v>0</v>
      </c>
      <c r="H22" s="14">
        <v>0</v>
      </c>
      <c r="I22" s="14">
        <v>0</v>
      </c>
      <c r="J22" s="15">
        <f t="shared" si="0"/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x14ac:dyDescent="0.25">
      <c r="A23" s="7" t="s">
        <v>16</v>
      </c>
      <c r="B23" s="6"/>
      <c r="C23" s="14"/>
      <c r="D23" s="7"/>
      <c r="E23" s="13"/>
      <c r="F23" s="14">
        <v>0</v>
      </c>
      <c r="G23" s="14">
        <v>0</v>
      </c>
      <c r="H23" s="14"/>
      <c r="I23" s="14">
        <v>0</v>
      </c>
      <c r="J23" s="15">
        <f t="shared" si="0"/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x14ac:dyDescent="0.25">
      <c r="A24" s="7" t="s">
        <v>84</v>
      </c>
      <c r="B24" s="6"/>
      <c r="C24" s="14"/>
      <c r="D24" s="16"/>
      <c r="E24" s="13"/>
      <c r="F24" s="14">
        <v>0</v>
      </c>
      <c r="G24" s="14">
        <v>0</v>
      </c>
      <c r="H24" s="14"/>
      <c r="I24" s="14">
        <v>0</v>
      </c>
      <c r="J24" s="15">
        <f t="shared" si="0"/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x14ac:dyDescent="0.25">
      <c r="A25" s="6"/>
      <c r="B25" s="6"/>
      <c r="C25" s="14"/>
      <c r="D25" s="16"/>
      <c r="E25" s="13"/>
      <c r="F25" s="14">
        <v>0</v>
      </c>
      <c r="G25" s="14">
        <v>0</v>
      </c>
      <c r="H25" s="14"/>
      <c r="I25" s="14">
        <v>0</v>
      </c>
      <c r="J25" s="15">
        <f t="shared" si="0"/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x14ac:dyDescent="0.25">
      <c r="A26" s="6"/>
      <c r="B26" s="6"/>
      <c r="C26" s="14"/>
      <c r="D26" s="16"/>
      <c r="E26" s="13"/>
      <c r="F26" s="14">
        <v>0</v>
      </c>
      <c r="G26" s="14">
        <v>0</v>
      </c>
      <c r="H26" s="14"/>
      <c r="I26" s="14">
        <v>0</v>
      </c>
      <c r="J26" s="15">
        <f t="shared" si="0"/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8" spans="1:30" x14ac:dyDescent="0.25">
      <c r="G28" s="17"/>
    </row>
  </sheetData>
  <mergeCells count="10">
    <mergeCell ref="F17:J17"/>
    <mergeCell ref="B13:F13"/>
    <mergeCell ref="B14:F14"/>
    <mergeCell ref="A10:Q10"/>
    <mergeCell ref="J18:J19"/>
    <mergeCell ref="A18:A19"/>
    <mergeCell ref="B18:B19"/>
    <mergeCell ref="C18:C19"/>
    <mergeCell ref="D18:D19"/>
    <mergeCell ref="A17:D17"/>
  </mergeCells>
  <conditionalFormatting sqref="J20:J22">
    <cfRule type="cellIs" dxfId="14" priority="2" operator="notEqual">
      <formula>#REF!</formula>
    </cfRule>
  </conditionalFormatting>
  <conditionalFormatting sqref="J23:J26">
    <cfRule type="cellIs" dxfId="13" priority="1" operator="notEqual">
      <formula>#REF!</formula>
    </cfRule>
  </conditionalFormatting>
  <pageMargins left="0.31496062992125984" right="0.31496062992125984" top="0" bottom="0.35433070866141736" header="0" footer="0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30D1D-79D8-4608-9B73-26911376AF7F}">
  <dimension ref="A10:G192"/>
  <sheetViews>
    <sheetView tabSelected="1" workbookViewId="0">
      <selection activeCell="A10" sqref="A10:E10"/>
    </sheetView>
  </sheetViews>
  <sheetFormatPr baseColWidth="10" defaultColWidth="11.5703125" defaultRowHeight="15" x14ac:dyDescent="0.25"/>
  <cols>
    <col min="1" max="1" width="11.5703125" style="1"/>
    <col min="2" max="2" width="16.85546875" style="1" customWidth="1"/>
    <col min="3" max="3" width="17.28515625" style="1" customWidth="1"/>
    <col min="4" max="4" width="22.42578125" style="1" customWidth="1"/>
    <col min="5" max="5" width="34.85546875" style="1" customWidth="1"/>
    <col min="6" max="16384" width="11.5703125" style="1"/>
  </cols>
  <sheetData>
    <row r="10" spans="1:7" ht="14.45" customHeight="1" x14ac:dyDescent="0.25">
      <c r="A10" s="132" t="s">
        <v>928</v>
      </c>
      <c r="B10" s="132"/>
      <c r="C10" s="132"/>
      <c r="D10" s="132"/>
      <c r="E10" s="132"/>
      <c r="F10" s="49"/>
      <c r="G10" s="49"/>
    </row>
    <row r="12" spans="1:7" x14ac:dyDescent="0.25">
      <c r="A12" s="56" t="s">
        <v>676</v>
      </c>
      <c r="B12" s="56" t="s">
        <v>677</v>
      </c>
      <c r="C12" s="56" t="s">
        <v>678</v>
      </c>
      <c r="D12" s="56" t="s">
        <v>679</v>
      </c>
      <c r="E12" s="56" t="s">
        <v>680</v>
      </c>
    </row>
    <row r="13" spans="1:7" x14ac:dyDescent="0.25">
      <c r="A13" s="180" t="s">
        <v>681</v>
      </c>
      <c r="B13" s="99" t="s">
        <v>682</v>
      </c>
      <c r="C13" s="181" t="s">
        <v>683</v>
      </c>
      <c r="D13" s="128" t="s">
        <v>684</v>
      </c>
      <c r="E13" s="36" t="s">
        <v>685</v>
      </c>
    </row>
    <row r="14" spans="1:7" ht="25.5" x14ac:dyDescent="0.25">
      <c r="A14" s="180"/>
      <c r="B14" s="99"/>
      <c r="C14" s="182"/>
      <c r="D14" s="128"/>
      <c r="E14" s="36" t="s">
        <v>686</v>
      </c>
    </row>
    <row r="15" spans="1:7" x14ac:dyDescent="0.25">
      <c r="A15" s="180"/>
      <c r="B15" s="99"/>
      <c r="C15" s="182"/>
      <c r="D15" s="128"/>
      <c r="E15" s="36" t="s">
        <v>687</v>
      </c>
    </row>
    <row r="16" spans="1:7" x14ac:dyDescent="0.25">
      <c r="A16" s="180"/>
      <c r="B16" s="99"/>
      <c r="C16" s="182"/>
      <c r="D16" s="128"/>
      <c r="E16" s="36" t="s">
        <v>688</v>
      </c>
    </row>
    <row r="17" spans="1:5" x14ac:dyDescent="0.25">
      <c r="A17" s="180"/>
      <c r="B17" s="99"/>
      <c r="C17" s="182"/>
      <c r="D17" s="128" t="s">
        <v>689</v>
      </c>
      <c r="E17" s="36" t="s">
        <v>690</v>
      </c>
    </row>
    <row r="18" spans="1:5" x14ac:dyDescent="0.25">
      <c r="A18" s="180"/>
      <c r="B18" s="99"/>
      <c r="C18" s="182"/>
      <c r="D18" s="128"/>
      <c r="E18" s="36" t="s">
        <v>691</v>
      </c>
    </row>
    <row r="19" spans="1:5" x14ac:dyDescent="0.25">
      <c r="A19" s="180"/>
      <c r="B19" s="99"/>
      <c r="C19" s="182"/>
      <c r="D19" s="128"/>
      <c r="E19" s="36" t="s">
        <v>692</v>
      </c>
    </row>
    <row r="20" spans="1:5" x14ac:dyDescent="0.25">
      <c r="A20" s="180"/>
      <c r="B20" s="99"/>
      <c r="C20" s="182"/>
      <c r="D20" s="128"/>
      <c r="E20" s="36" t="s">
        <v>693</v>
      </c>
    </row>
    <row r="21" spans="1:5" x14ac:dyDescent="0.25">
      <c r="A21" s="180"/>
      <c r="B21" s="99"/>
      <c r="C21" s="182"/>
      <c r="D21" s="128"/>
      <c r="E21" s="36" t="s">
        <v>694</v>
      </c>
    </row>
    <row r="22" spans="1:5" x14ac:dyDescent="0.25">
      <c r="A22" s="180"/>
      <c r="B22" s="99"/>
      <c r="C22" s="182"/>
      <c r="D22" s="128"/>
      <c r="E22" s="36" t="s">
        <v>695</v>
      </c>
    </row>
    <row r="23" spans="1:5" x14ac:dyDescent="0.25">
      <c r="A23" s="180"/>
      <c r="B23" s="99"/>
      <c r="C23" s="182"/>
      <c r="D23" s="128"/>
      <c r="E23" s="36" t="s">
        <v>696</v>
      </c>
    </row>
    <row r="24" spans="1:5" x14ac:dyDescent="0.25">
      <c r="A24" s="180"/>
      <c r="B24" s="99"/>
      <c r="C24" s="182"/>
      <c r="D24" s="128"/>
      <c r="E24" s="36" t="s">
        <v>697</v>
      </c>
    </row>
    <row r="25" spans="1:5" x14ac:dyDescent="0.25">
      <c r="A25" s="180"/>
      <c r="B25" s="99"/>
      <c r="C25" s="182"/>
      <c r="D25" s="129" t="s">
        <v>698</v>
      </c>
      <c r="E25" s="36" t="s">
        <v>690</v>
      </c>
    </row>
    <row r="26" spans="1:5" x14ac:dyDescent="0.25">
      <c r="A26" s="180"/>
      <c r="B26" s="99"/>
      <c r="C26" s="182"/>
      <c r="D26" s="130"/>
      <c r="E26" s="36" t="s">
        <v>699</v>
      </c>
    </row>
    <row r="27" spans="1:5" x14ac:dyDescent="0.25">
      <c r="A27" s="180"/>
      <c r="B27" s="99"/>
      <c r="C27" s="182"/>
      <c r="D27" s="130"/>
      <c r="E27" s="36" t="s">
        <v>700</v>
      </c>
    </row>
    <row r="28" spans="1:5" x14ac:dyDescent="0.25">
      <c r="A28" s="180"/>
      <c r="B28" s="99"/>
      <c r="C28" s="182"/>
      <c r="D28" s="130"/>
      <c r="E28" s="36" t="s">
        <v>701</v>
      </c>
    </row>
    <row r="29" spans="1:5" x14ac:dyDescent="0.25">
      <c r="A29" s="180"/>
      <c r="B29" s="99"/>
      <c r="C29" s="182"/>
      <c r="D29" s="131"/>
      <c r="E29" s="36" t="s">
        <v>702</v>
      </c>
    </row>
    <row r="30" spans="1:5" ht="25.5" x14ac:dyDescent="0.25">
      <c r="A30" s="180" t="s">
        <v>703</v>
      </c>
      <c r="B30" s="99" t="s">
        <v>927</v>
      </c>
      <c r="C30" s="181" t="s">
        <v>683</v>
      </c>
      <c r="D30" s="128" t="s">
        <v>704</v>
      </c>
      <c r="E30" s="25" t="s">
        <v>705</v>
      </c>
    </row>
    <row r="31" spans="1:5" x14ac:dyDescent="0.25">
      <c r="A31" s="180"/>
      <c r="B31" s="99"/>
      <c r="C31" s="182"/>
      <c r="D31" s="128"/>
      <c r="E31" s="25" t="s">
        <v>706</v>
      </c>
    </row>
    <row r="32" spans="1:5" ht="51" x14ac:dyDescent="0.25">
      <c r="A32" s="180"/>
      <c r="B32" s="99"/>
      <c r="C32" s="182"/>
      <c r="D32" s="128"/>
      <c r="E32" s="25" t="s">
        <v>707</v>
      </c>
    </row>
    <row r="33" spans="1:5" ht="51" x14ac:dyDescent="0.25">
      <c r="A33" s="180"/>
      <c r="B33" s="99"/>
      <c r="C33" s="182"/>
      <c r="D33" s="128"/>
      <c r="E33" s="25" t="s">
        <v>708</v>
      </c>
    </row>
    <row r="34" spans="1:5" ht="25.5" x14ac:dyDescent="0.25">
      <c r="A34" s="180"/>
      <c r="B34" s="99"/>
      <c r="C34" s="182"/>
      <c r="D34" s="128"/>
      <c r="E34" s="25" t="s">
        <v>709</v>
      </c>
    </row>
    <row r="35" spans="1:5" ht="25.5" x14ac:dyDescent="0.25">
      <c r="A35" s="180"/>
      <c r="B35" s="99"/>
      <c r="C35" s="182"/>
      <c r="D35" s="128" t="s">
        <v>710</v>
      </c>
      <c r="E35" s="25" t="s">
        <v>711</v>
      </c>
    </row>
    <row r="36" spans="1:5" ht="25.5" x14ac:dyDescent="0.25">
      <c r="A36" s="180"/>
      <c r="B36" s="99"/>
      <c r="C36" s="182"/>
      <c r="D36" s="128"/>
      <c r="E36" s="25" t="s">
        <v>712</v>
      </c>
    </row>
    <row r="37" spans="1:5" ht="25.5" x14ac:dyDescent="0.25">
      <c r="A37" s="180"/>
      <c r="B37" s="99"/>
      <c r="C37" s="183"/>
      <c r="D37" s="128"/>
      <c r="E37" s="25" t="s">
        <v>713</v>
      </c>
    </row>
    <row r="38" spans="1:5" ht="25.5" x14ac:dyDescent="0.25">
      <c r="A38" s="184" t="s">
        <v>714</v>
      </c>
      <c r="B38" s="181" t="s">
        <v>715</v>
      </c>
      <c r="C38" s="181" t="s">
        <v>716</v>
      </c>
      <c r="D38" s="25" t="s">
        <v>717</v>
      </c>
      <c r="E38" s="25" t="s">
        <v>718</v>
      </c>
    </row>
    <row r="39" spans="1:5" x14ac:dyDescent="0.25">
      <c r="A39" s="185"/>
      <c r="B39" s="183"/>
      <c r="C39" s="182"/>
      <c r="D39" s="25" t="s">
        <v>719</v>
      </c>
      <c r="E39" s="25" t="s">
        <v>720</v>
      </c>
    </row>
    <row r="40" spans="1:5" x14ac:dyDescent="0.25">
      <c r="A40" s="185"/>
      <c r="B40" s="181" t="s">
        <v>721</v>
      </c>
      <c r="C40" s="182"/>
      <c r="D40" s="129" t="s">
        <v>722</v>
      </c>
      <c r="E40" s="36" t="s">
        <v>723</v>
      </c>
    </row>
    <row r="41" spans="1:5" x14ac:dyDescent="0.25">
      <c r="A41" s="185"/>
      <c r="B41" s="182"/>
      <c r="C41" s="182"/>
      <c r="D41" s="130"/>
      <c r="E41" s="36" t="s">
        <v>724</v>
      </c>
    </row>
    <row r="42" spans="1:5" x14ac:dyDescent="0.25">
      <c r="A42" s="185"/>
      <c r="B42" s="182"/>
      <c r="C42" s="182"/>
      <c r="D42" s="130"/>
      <c r="E42" s="36" t="s">
        <v>725</v>
      </c>
    </row>
    <row r="43" spans="1:5" x14ac:dyDescent="0.25">
      <c r="A43" s="185"/>
      <c r="B43" s="182"/>
      <c r="C43" s="182"/>
      <c r="D43" s="130"/>
      <c r="E43" s="36" t="s">
        <v>726</v>
      </c>
    </row>
    <row r="44" spans="1:5" x14ac:dyDescent="0.25">
      <c r="A44" s="185"/>
      <c r="B44" s="182"/>
      <c r="C44" s="182"/>
      <c r="D44" s="131"/>
      <c r="E44" s="36" t="s">
        <v>727</v>
      </c>
    </row>
    <row r="45" spans="1:5" ht="25.5" x14ac:dyDescent="0.25">
      <c r="A45" s="185"/>
      <c r="B45" s="182"/>
      <c r="C45" s="182"/>
      <c r="D45" s="129" t="s">
        <v>728</v>
      </c>
      <c r="E45" s="36" t="s">
        <v>729</v>
      </c>
    </row>
    <row r="46" spans="1:5" x14ac:dyDescent="0.25">
      <c r="A46" s="185"/>
      <c r="B46" s="182"/>
      <c r="C46" s="182"/>
      <c r="D46" s="130"/>
      <c r="E46" s="36" t="s">
        <v>730</v>
      </c>
    </row>
    <row r="47" spans="1:5" x14ac:dyDescent="0.25">
      <c r="A47" s="185"/>
      <c r="B47" s="182"/>
      <c r="C47" s="182"/>
      <c r="D47" s="130"/>
      <c r="E47" s="36" t="s">
        <v>731</v>
      </c>
    </row>
    <row r="48" spans="1:5" x14ac:dyDescent="0.25">
      <c r="A48" s="185"/>
      <c r="B48" s="182"/>
      <c r="C48" s="182"/>
      <c r="D48" s="131"/>
      <c r="E48" s="36" t="s">
        <v>732</v>
      </c>
    </row>
    <row r="49" spans="1:5" x14ac:dyDescent="0.25">
      <c r="A49" s="185"/>
      <c r="B49" s="182"/>
      <c r="C49" s="182"/>
      <c r="D49" s="129" t="s">
        <v>733</v>
      </c>
      <c r="E49" s="36" t="s">
        <v>734</v>
      </c>
    </row>
    <row r="50" spans="1:5" x14ac:dyDescent="0.25">
      <c r="A50" s="185"/>
      <c r="B50" s="182"/>
      <c r="C50" s="182"/>
      <c r="D50" s="130"/>
      <c r="E50" s="36" t="s">
        <v>735</v>
      </c>
    </row>
    <row r="51" spans="1:5" ht="25.5" x14ac:dyDescent="0.25">
      <c r="A51" s="185"/>
      <c r="B51" s="182"/>
      <c r="C51" s="182"/>
      <c r="D51" s="130"/>
      <c r="E51" s="36" t="s">
        <v>736</v>
      </c>
    </row>
    <row r="52" spans="1:5" x14ac:dyDescent="0.25">
      <c r="A52" s="185"/>
      <c r="B52" s="183"/>
      <c r="C52" s="182"/>
      <c r="D52" s="131"/>
      <c r="E52" s="36" t="s">
        <v>737</v>
      </c>
    </row>
    <row r="53" spans="1:5" x14ac:dyDescent="0.25">
      <c r="A53" s="185"/>
      <c r="B53" s="181" t="s">
        <v>738</v>
      </c>
      <c r="C53" s="182"/>
      <c r="D53" s="129" t="s">
        <v>739</v>
      </c>
      <c r="E53" s="36" t="s">
        <v>740</v>
      </c>
    </row>
    <row r="54" spans="1:5" x14ac:dyDescent="0.25">
      <c r="A54" s="185"/>
      <c r="B54" s="182"/>
      <c r="C54" s="182"/>
      <c r="D54" s="130"/>
      <c r="E54" s="36" t="s">
        <v>741</v>
      </c>
    </row>
    <row r="55" spans="1:5" x14ac:dyDescent="0.25">
      <c r="A55" s="185"/>
      <c r="B55" s="182"/>
      <c r="C55" s="182"/>
      <c r="D55" s="130"/>
      <c r="E55" s="36" t="s">
        <v>742</v>
      </c>
    </row>
    <row r="56" spans="1:5" x14ac:dyDescent="0.25">
      <c r="A56" s="185"/>
      <c r="B56" s="182"/>
      <c r="C56" s="182"/>
      <c r="D56" s="130"/>
      <c r="E56" s="36" t="s">
        <v>743</v>
      </c>
    </row>
    <row r="57" spans="1:5" x14ac:dyDescent="0.25">
      <c r="A57" s="185"/>
      <c r="B57" s="182"/>
      <c r="C57" s="182"/>
      <c r="D57" s="131"/>
      <c r="E57" s="36" t="s">
        <v>744</v>
      </c>
    </row>
    <row r="58" spans="1:5" x14ac:dyDescent="0.25">
      <c r="A58" s="185"/>
      <c r="B58" s="182"/>
      <c r="C58" s="182"/>
      <c r="D58" s="129" t="s">
        <v>745</v>
      </c>
      <c r="E58" s="36" t="s">
        <v>746</v>
      </c>
    </row>
    <row r="59" spans="1:5" x14ac:dyDescent="0.25">
      <c r="A59" s="185"/>
      <c r="B59" s="182"/>
      <c r="C59" s="182"/>
      <c r="D59" s="130"/>
      <c r="E59" s="36" t="s">
        <v>747</v>
      </c>
    </row>
    <row r="60" spans="1:5" ht="25.5" x14ac:dyDescent="0.25">
      <c r="A60" s="185"/>
      <c r="B60" s="182"/>
      <c r="C60" s="182"/>
      <c r="D60" s="130"/>
      <c r="E60" s="36" t="s">
        <v>748</v>
      </c>
    </row>
    <row r="61" spans="1:5" x14ac:dyDescent="0.25">
      <c r="A61" s="185"/>
      <c r="B61" s="182"/>
      <c r="C61" s="182"/>
      <c r="D61" s="131"/>
      <c r="E61" s="36" t="s">
        <v>749</v>
      </c>
    </row>
    <row r="62" spans="1:5" x14ac:dyDescent="0.25">
      <c r="A62" s="185"/>
      <c r="B62" s="182"/>
      <c r="C62" s="182"/>
      <c r="D62" s="129" t="s">
        <v>719</v>
      </c>
      <c r="E62" s="36" t="s">
        <v>720</v>
      </c>
    </row>
    <row r="63" spans="1:5" x14ac:dyDescent="0.25">
      <c r="A63" s="185"/>
      <c r="B63" s="182"/>
      <c r="C63" s="182"/>
      <c r="D63" s="130"/>
      <c r="E63" s="36" t="s">
        <v>750</v>
      </c>
    </row>
    <row r="64" spans="1:5" x14ac:dyDescent="0.25">
      <c r="A64" s="185"/>
      <c r="B64" s="182"/>
      <c r="C64" s="182"/>
      <c r="D64" s="130"/>
      <c r="E64" s="36" t="s">
        <v>751</v>
      </c>
    </row>
    <row r="65" spans="1:5" x14ac:dyDescent="0.25">
      <c r="A65" s="185"/>
      <c r="B65" s="183"/>
      <c r="C65" s="183"/>
      <c r="D65" s="131"/>
      <c r="E65" s="36" t="s">
        <v>752</v>
      </c>
    </row>
    <row r="66" spans="1:5" ht="25.5" x14ac:dyDescent="0.25">
      <c r="A66" s="184" t="s">
        <v>753</v>
      </c>
      <c r="B66" s="99" t="s">
        <v>754</v>
      </c>
      <c r="C66" s="181" t="s">
        <v>755</v>
      </c>
      <c r="D66" s="25" t="s">
        <v>756</v>
      </c>
      <c r="E66" s="36" t="s">
        <v>757</v>
      </c>
    </row>
    <row r="67" spans="1:5" x14ac:dyDescent="0.25">
      <c r="A67" s="185"/>
      <c r="B67" s="99"/>
      <c r="C67" s="182"/>
      <c r="D67" s="128" t="s">
        <v>758</v>
      </c>
      <c r="E67" s="36" t="s">
        <v>759</v>
      </c>
    </row>
    <row r="68" spans="1:5" x14ac:dyDescent="0.25">
      <c r="A68" s="185"/>
      <c r="B68" s="99"/>
      <c r="C68" s="182"/>
      <c r="D68" s="128"/>
      <c r="E68" s="36" t="s">
        <v>760</v>
      </c>
    </row>
    <row r="69" spans="1:5" x14ac:dyDescent="0.25">
      <c r="A69" s="185"/>
      <c r="B69" s="99"/>
      <c r="C69" s="183"/>
      <c r="D69" s="128"/>
      <c r="E69" s="36" t="s">
        <v>761</v>
      </c>
    </row>
    <row r="70" spans="1:5" x14ac:dyDescent="0.25">
      <c r="A70" s="185"/>
      <c r="B70" s="181" t="s">
        <v>762</v>
      </c>
      <c r="C70" s="181" t="s">
        <v>683</v>
      </c>
      <c r="D70" s="129" t="s">
        <v>763</v>
      </c>
      <c r="E70" s="36" t="s">
        <v>764</v>
      </c>
    </row>
    <row r="71" spans="1:5" x14ac:dyDescent="0.25">
      <c r="A71" s="185"/>
      <c r="B71" s="182"/>
      <c r="C71" s="182"/>
      <c r="D71" s="130"/>
      <c r="E71" s="36" t="s">
        <v>765</v>
      </c>
    </row>
    <row r="72" spans="1:5" x14ac:dyDescent="0.25">
      <c r="A72" s="185"/>
      <c r="B72" s="182"/>
      <c r="C72" s="182"/>
      <c r="D72" s="129" t="s">
        <v>766</v>
      </c>
      <c r="E72" s="57" t="s">
        <v>767</v>
      </c>
    </row>
    <row r="73" spans="1:5" ht="25.5" x14ac:dyDescent="0.25">
      <c r="A73" s="185"/>
      <c r="B73" s="182"/>
      <c r="C73" s="182"/>
      <c r="D73" s="130"/>
      <c r="E73" s="57" t="s">
        <v>768</v>
      </c>
    </row>
    <row r="74" spans="1:5" ht="25.5" x14ac:dyDescent="0.25">
      <c r="A74" s="185"/>
      <c r="B74" s="182"/>
      <c r="C74" s="182"/>
      <c r="D74" s="130"/>
      <c r="E74" s="57" t="s">
        <v>769</v>
      </c>
    </row>
    <row r="75" spans="1:5" ht="25.5" x14ac:dyDescent="0.25">
      <c r="A75" s="185"/>
      <c r="B75" s="182"/>
      <c r="C75" s="182"/>
      <c r="D75" s="130"/>
      <c r="E75" s="57" t="s">
        <v>770</v>
      </c>
    </row>
    <row r="76" spans="1:5" ht="25.5" x14ac:dyDescent="0.25">
      <c r="A76" s="185"/>
      <c r="B76" s="182"/>
      <c r="C76" s="182"/>
      <c r="D76" s="130"/>
      <c r="E76" s="57" t="s">
        <v>771</v>
      </c>
    </row>
    <row r="77" spans="1:5" x14ac:dyDescent="0.25">
      <c r="A77" s="185"/>
      <c r="B77" s="182"/>
      <c r="C77" s="182"/>
      <c r="D77" s="130"/>
      <c r="E77" s="57" t="s">
        <v>772</v>
      </c>
    </row>
    <row r="78" spans="1:5" x14ac:dyDescent="0.25">
      <c r="A78" s="185"/>
      <c r="B78" s="182"/>
      <c r="C78" s="182"/>
      <c r="D78" s="131"/>
      <c r="E78" s="57" t="s">
        <v>773</v>
      </c>
    </row>
    <row r="79" spans="1:5" x14ac:dyDescent="0.25">
      <c r="A79" s="185"/>
      <c r="B79" s="182"/>
      <c r="C79" s="182"/>
      <c r="D79" s="129" t="s">
        <v>774</v>
      </c>
      <c r="E79" s="57" t="s">
        <v>775</v>
      </c>
    </row>
    <row r="80" spans="1:5" x14ac:dyDescent="0.25">
      <c r="A80" s="185"/>
      <c r="B80" s="182"/>
      <c r="C80" s="182"/>
      <c r="D80" s="130"/>
      <c r="E80" s="57" t="s">
        <v>776</v>
      </c>
    </row>
    <row r="81" spans="1:5" x14ac:dyDescent="0.25">
      <c r="A81" s="185"/>
      <c r="B81" s="182"/>
      <c r="C81" s="182"/>
      <c r="D81" s="130"/>
      <c r="E81" s="57" t="s">
        <v>777</v>
      </c>
    </row>
    <row r="82" spans="1:5" x14ac:dyDescent="0.25">
      <c r="A82" s="185"/>
      <c r="B82" s="182"/>
      <c r="C82" s="183"/>
      <c r="D82" s="131"/>
      <c r="E82" s="57" t="s">
        <v>778</v>
      </c>
    </row>
    <row r="83" spans="1:5" ht="25.5" x14ac:dyDescent="0.25">
      <c r="A83" s="185"/>
      <c r="B83" s="181" t="s">
        <v>779</v>
      </c>
      <c r="C83" s="181" t="s">
        <v>755</v>
      </c>
      <c r="D83" s="128" t="s">
        <v>780</v>
      </c>
      <c r="E83" s="36" t="s">
        <v>781</v>
      </c>
    </row>
    <row r="84" spans="1:5" ht="25.5" x14ac:dyDescent="0.25">
      <c r="A84" s="185"/>
      <c r="B84" s="182"/>
      <c r="C84" s="182"/>
      <c r="D84" s="128"/>
      <c r="E84" s="36" t="s">
        <v>782</v>
      </c>
    </row>
    <row r="85" spans="1:5" ht="25.5" x14ac:dyDescent="0.25">
      <c r="A85" s="185"/>
      <c r="B85" s="182"/>
      <c r="C85" s="182"/>
      <c r="D85" s="128" t="s">
        <v>783</v>
      </c>
      <c r="E85" s="36" t="s">
        <v>784</v>
      </c>
    </row>
    <row r="86" spans="1:5" ht="25.5" x14ac:dyDescent="0.25">
      <c r="A86" s="185"/>
      <c r="B86" s="182"/>
      <c r="C86" s="182"/>
      <c r="D86" s="128"/>
      <c r="E86" s="36" t="s">
        <v>785</v>
      </c>
    </row>
    <row r="87" spans="1:5" ht="25.5" x14ac:dyDescent="0.25">
      <c r="A87" s="185"/>
      <c r="B87" s="182"/>
      <c r="C87" s="182"/>
      <c r="D87" s="128"/>
      <c r="E87" s="36" t="s">
        <v>786</v>
      </c>
    </row>
    <row r="88" spans="1:5" x14ac:dyDescent="0.25">
      <c r="A88" s="185"/>
      <c r="B88" s="182"/>
      <c r="C88" s="182"/>
      <c r="D88" s="128" t="s">
        <v>787</v>
      </c>
      <c r="E88" s="36" t="s">
        <v>788</v>
      </c>
    </row>
    <row r="89" spans="1:5" ht="25.5" x14ac:dyDescent="0.25">
      <c r="A89" s="185"/>
      <c r="B89" s="182"/>
      <c r="C89" s="182"/>
      <c r="D89" s="128"/>
      <c r="E89" s="36" t="s">
        <v>789</v>
      </c>
    </row>
    <row r="90" spans="1:5" ht="25.5" x14ac:dyDescent="0.25">
      <c r="A90" s="186"/>
      <c r="B90" s="183"/>
      <c r="C90" s="183"/>
      <c r="D90" s="25" t="s">
        <v>790</v>
      </c>
      <c r="E90" s="36"/>
    </row>
    <row r="91" spans="1:5" x14ac:dyDescent="0.25">
      <c r="A91" s="184" t="s">
        <v>791</v>
      </c>
      <c r="B91" s="99" t="s">
        <v>792</v>
      </c>
      <c r="C91" s="181" t="s">
        <v>716</v>
      </c>
      <c r="D91" s="128" t="s">
        <v>793</v>
      </c>
      <c r="E91" s="36" t="s">
        <v>794</v>
      </c>
    </row>
    <row r="92" spans="1:5" x14ac:dyDescent="0.25">
      <c r="A92" s="185"/>
      <c r="B92" s="99"/>
      <c r="C92" s="182"/>
      <c r="D92" s="128"/>
      <c r="E92" s="36" t="s">
        <v>795</v>
      </c>
    </row>
    <row r="93" spans="1:5" x14ac:dyDescent="0.25">
      <c r="A93" s="185"/>
      <c r="B93" s="99"/>
      <c r="C93" s="182"/>
      <c r="D93" s="128"/>
      <c r="E93" s="36" t="s">
        <v>796</v>
      </c>
    </row>
    <row r="94" spans="1:5" x14ac:dyDescent="0.25">
      <c r="A94" s="185"/>
      <c r="B94" s="99"/>
      <c r="C94" s="182"/>
      <c r="D94" s="128" t="s">
        <v>797</v>
      </c>
      <c r="E94" s="36" t="s">
        <v>798</v>
      </c>
    </row>
    <row r="95" spans="1:5" x14ac:dyDescent="0.25">
      <c r="A95" s="185"/>
      <c r="B95" s="99"/>
      <c r="C95" s="182"/>
      <c r="D95" s="128"/>
      <c r="E95" s="36" t="s">
        <v>799</v>
      </c>
    </row>
    <row r="96" spans="1:5" x14ac:dyDescent="0.25">
      <c r="A96" s="185"/>
      <c r="B96" s="99"/>
      <c r="C96" s="182"/>
      <c r="D96" s="128"/>
      <c r="E96" s="36" t="s">
        <v>800</v>
      </c>
    </row>
    <row r="97" spans="1:5" x14ac:dyDescent="0.25">
      <c r="A97" s="185"/>
      <c r="B97" s="99"/>
      <c r="C97" s="182"/>
      <c r="D97" s="129" t="s">
        <v>801</v>
      </c>
      <c r="E97" s="36" t="s">
        <v>802</v>
      </c>
    </row>
    <row r="98" spans="1:5" x14ac:dyDescent="0.25">
      <c r="A98" s="185"/>
      <c r="B98" s="99"/>
      <c r="C98" s="182"/>
      <c r="D98" s="130"/>
      <c r="E98" s="36" t="s">
        <v>803</v>
      </c>
    </row>
    <row r="99" spans="1:5" ht="25.5" x14ac:dyDescent="0.25">
      <c r="A99" s="185"/>
      <c r="B99" s="99"/>
      <c r="C99" s="182"/>
      <c r="D99" s="131"/>
      <c r="E99" s="36" t="s">
        <v>804</v>
      </c>
    </row>
    <row r="100" spans="1:5" ht="25.5" x14ac:dyDescent="0.25">
      <c r="A100" s="185"/>
      <c r="B100" s="99" t="s">
        <v>805</v>
      </c>
      <c r="C100" s="182"/>
      <c r="D100" s="128" t="s">
        <v>806</v>
      </c>
      <c r="E100" s="36" t="s">
        <v>807</v>
      </c>
    </row>
    <row r="101" spans="1:5" ht="25.5" x14ac:dyDescent="0.25">
      <c r="A101" s="185"/>
      <c r="B101" s="99"/>
      <c r="C101" s="182"/>
      <c r="D101" s="128"/>
      <c r="E101" s="36" t="s">
        <v>808</v>
      </c>
    </row>
    <row r="102" spans="1:5" ht="25.5" x14ac:dyDescent="0.25">
      <c r="A102" s="185"/>
      <c r="B102" s="99"/>
      <c r="C102" s="182"/>
      <c r="D102" s="128"/>
      <c r="E102" s="36" t="s">
        <v>809</v>
      </c>
    </row>
    <row r="103" spans="1:5" x14ac:dyDescent="0.25">
      <c r="A103" s="185"/>
      <c r="B103" s="99"/>
      <c r="C103" s="182"/>
      <c r="D103" s="128"/>
      <c r="E103" s="36" t="s">
        <v>810</v>
      </c>
    </row>
    <row r="104" spans="1:5" x14ac:dyDescent="0.25">
      <c r="A104" s="185"/>
      <c r="B104" s="99"/>
      <c r="C104" s="182"/>
      <c r="D104" s="128"/>
      <c r="E104" s="36" t="s">
        <v>811</v>
      </c>
    </row>
    <row r="105" spans="1:5" ht="25.5" x14ac:dyDescent="0.25">
      <c r="A105" s="185"/>
      <c r="B105" s="99"/>
      <c r="C105" s="182"/>
      <c r="D105" s="128"/>
      <c r="E105" s="36" t="s">
        <v>812</v>
      </c>
    </row>
    <row r="106" spans="1:5" x14ac:dyDescent="0.25">
      <c r="A106" s="185"/>
      <c r="B106" s="99"/>
      <c r="C106" s="182"/>
      <c r="D106" s="128"/>
      <c r="E106" s="36" t="s">
        <v>813</v>
      </c>
    </row>
    <row r="107" spans="1:5" x14ac:dyDescent="0.25">
      <c r="A107" s="185"/>
      <c r="B107" s="99"/>
      <c r="C107" s="182"/>
      <c r="D107" s="129" t="s">
        <v>814</v>
      </c>
      <c r="E107" s="36" t="s">
        <v>815</v>
      </c>
    </row>
    <row r="108" spans="1:5" ht="25.5" x14ac:dyDescent="0.25">
      <c r="A108" s="185"/>
      <c r="B108" s="99"/>
      <c r="C108" s="182"/>
      <c r="D108" s="130"/>
      <c r="E108" s="36" t="s">
        <v>816</v>
      </c>
    </row>
    <row r="109" spans="1:5" ht="25.5" x14ac:dyDescent="0.25">
      <c r="A109" s="185"/>
      <c r="B109" s="99"/>
      <c r="C109" s="182"/>
      <c r="D109" s="131"/>
      <c r="E109" s="36" t="s">
        <v>817</v>
      </c>
    </row>
    <row r="110" spans="1:5" x14ac:dyDescent="0.25">
      <c r="A110" s="185"/>
      <c r="B110" s="99" t="s">
        <v>818</v>
      </c>
      <c r="C110" s="182"/>
      <c r="D110" s="128" t="s">
        <v>819</v>
      </c>
      <c r="E110" s="36" t="s">
        <v>820</v>
      </c>
    </row>
    <row r="111" spans="1:5" ht="25.5" x14ac:dyDescent="0.25">
      <c r="A111" s="185"/>
      <c r="B111" s="99"/>
      <c r="C111" s="182"/>
      <c r="D111" s="128"/>
      <c r="E111" s="36" t="s">
        <v>821</v>
      </c>
    </row>
    <row r="112" spans="1:5" x14ac:dyDescent="0.25">
      <c r="A112" s="185"/>
      <c r="B112" s="99"/>
      <c r="C112" s="182"/>
      <c r="D112" s="128"/>
      <c r="E112" s="36" t="s">
        <v>822</v>
      </c>
    </row>
    <row r="113" spans="1:5" ht="25.5" x14ac:dyDescent="0.25">
      <c r="A113" s="185"/>
      <c r="B113" s="99"/>
      <c r="C113" s="182"/>
      <c r="D113" s="128"/>
      <c r="E113" s="36" t="s">
        <v>823</v>
      </c>
    </row>
    <row r="114" spans="1:5" x14ac:dyDescent="0.25">
      <c r="A114" s="185"/>
      <c r="B114" s="99"/>
      <c r="C114" s="182"/>
      <c r="D114" s="128" t="s">
        <v>824</v>
      </c>
      <c r="E114" s="36" t="s">
        <v>825</v>
      </c>
    </row>
    <row r="115" spans="1:5" x14ac:dyDescent="0.25">
      <c r="A115" s="185"/>
      <c r="B115" s="99"/>
      <c r="C115" s="182"/>
      <c r="D115" s="128"/>
      <c r="E115" s="36" t="s">
        <v>826</v>
      </c>
    </row>
    <row r="116" spans="1:5" x14ac:dyDescent="0.25">
      <c r="A116" s="185"/>
      <c r="B116" s="99"/>
      <c r="C116" s="182"/>
      <c r="D116" s="128"/>
      <c r="E116" s="36" t="s">
        <v>827</v>
      </c>
    </row>
    <row r="117" spans="1:5" x14ac:dyDescent="0.25">
      <c r="A117" s="185"/>
      <c r="B117" s="99"/>
      <c r="C117" s="182"/>
      <c r="D117" s="128"/>
      <c r="E117" s="36" t="s">
        <v>828</v>
      </c>
    </row>
    <row r="118" spans="1:5" x14ac:dyDescent="0.25">
      <c r="A118" s="185"/>
      <c r="B118" s="99"/>
      <c r="C118" s="182"/>
      <c r="D118" s="128"/>
      <c r="E118" s="36" t="s">
        <v>829</v>
      </c>
    </row>
    <row r="119" spans="1:5" x14ac:dyDescent="0.25">
      <c r="A119" s="185"/>
      <c r="B119" s="99"/>
      <c r="C119" s="182"/>
      <c r="D119" s="128"/>
      <c r="E119" s="36" t="s">
        <v>830</v>
      </c>
    </row>
    <row r="120" spans="1:5" x14ac:dyDescent="0.25">
      <c r="A120" s="185"/>
      <c r="B120" s="99"/>
      <c r="C120" s="182"/>
      <c r="D120" s="128"/>
      <c r="E120" s="36" t="s">
        <v>831</v>
      </c>
    </row>
    <row r="121" spans="1:5" x14ac:dyDescent="0.25">
      <c r="A121" s="185"/>
      <c r="B121" s="99"/>
      <c r="C121" s="182"/>
      <c r="D121" s="128"/>
      <c r="E121" s="36" t="s">
        <v>832</v>
      </c>
    </row>
    <row r="122" spans="1:5" x14ac:dyDescent="0.25">
      <c r="A122" s="185"/>
      <c r="B122" s="99"/>
      <c r="C122" s="182"/>
      <c r="D122" s="128"/>
      <c r="E122" s="36" t="s">
        <v>833</v>
      </c>
    </row>
    <row r="123" spans="1:5" x14ac:dyDescent="0.25">
      <c r="A123" s="185"/>
      <c r="B123" s="99"/>
      <c r="C123" s="182"/>
      <c r="D123" s="128" t="s">
        <v>834</v>
      </c>
      <c r="E123" s="36" t="s">
        <v>835</v>
      </c>
    </row>
    <row r="124" spans="1:5" ht="25.5" x14ac:dyDescent="0.25">
      <c r="A124" s="185"/>
      <c r="B124" s="99"/>
      <c r="C124" s="182"/>
      <c r="D124" s="128"/>
      <c r="E124" s="36" t="s">
        <v>836</v>
      </c>
    </row>
    <row r="125" spans="1:5" x14ac:dyDescent="0.25">
      <c r="A125" s="185"/>
      <c r="B125" s="99"/>
      <c r="C125" s="182"/>
      <c r="D125" s="128"/>
      <c r="E125" s="36" t="s">
        <v>837</v>
      </c>
    </row>
    <row r="126" spans="1:5" ht="25.5" x14ac:dyDescent="0.25">
      <c r="A126" s="185"/>
      <c r="B126" s="181" t="s">
        <v>659</v>
      </c>
      <c r="C126" s="182"/>
      <c r="D126" s="129" t="s">
        <v>838</v>
      </c>
      <c r="E126" s="36" t="s">
        <v>839</v>
      </c>
    </row>
    <row r="127" spans="1:5" x14ac:dyDescent="0.25">
      <c r="A127" s="185"/>
      <c r="B127" s="182"/>
      <c r="C127" s="182"/>
      <c r="D127" s="130"/>
      <c r="E127" s="36" t="s">
        <v>826</v>
      </c>
    </row>
    <row r="128" spans="1:5" x14ac:dyDescent="0.25">
      <c r="A128" s="185"/>
      <c r="B128" s="182"/>
      <c r="C128" s="182"/>
      <c r="D128" s="130"/>
      <c r="E128" s="36" t="s">
        <v>840</v>
      </c>
    </row>
    <row r="129" spans="1:5" x14ac:dyDescent="0.25">
      <c r="A129" s="185"/>
      <c r="B129" s="182"/>
      <c r="C129" s="182"/>
      <c r="D129" s="130"/>
      <c r="E129" s="36" t="s">
        <v>841</v>
      </c>
    </row>
    <row r="130" spans="1:5" ht="25.5" x14ac:dyDescent="0.25">
      <c r="A130" s="185"/>
      <c r="B130" s="182"/>
      <c r="C130" s="182"/>
      <c r="D130" s="131"/>
      <c r="E130" s="36" t="s">
        <v>842</v>
      </c>
    </row>
    <row r="131" spans="1:5" ht="25.5" x14ac:dyDescent="0.25">
      <c r="A131" s="185"/>
      <c r="B131" s="182"/>
      <c r="C131" s="182"/>
      <c r="D131" s="129" t="s">
        <v>843</v>
      </c>
      <c r="E131" s="36" t="s">
        <v>844</v>
      </c>
    </row>
    <row r="132" spans="1:5" x14ac:dyDescent="0.25">
      <c r="A132" s="185"/>
      <c r="B132" s="182"/>
      <c r="C132" s="182"/>
      <c r="D132" s="130"/>
      <c r="E132" s="36" t="s">
        <v>845</v>
      </c>
    </row>
    <row r="133" spans="1:5" ht="38.25" x14ac:dyDescent="0.25">
      <c r="A133" s="185"/>
      <c r="B133" s="182"/>
      <c r="C133" s="182"/>
      <c r="D133" s="130"/>
      <c r="E133" s="36" t="s">
        <v>846</v>
      </c>
    </row>
    <row r="134" spans="1:5" ht="25.5" x14ac:dyDescent="0.25">
      <c r="A134" s="185"/>
      <c r="B134" s="182"/>
      <c r="C134" s="182"/>
      <c r="D134" s="130"/>
      <c r="E134" s="36" t="s">
        <v>847</v>
      </c>
    </row>
    <row r="135" spans="1:5" ht="25.5" x14ac:dyDescent="0.25">
      <c r="A135" s="185"/>
      <c r="B135" s="182"/>
      <c r="C135" s="182"/>
      <c r="D135" s="130"/>
      <c r="E135" s="36" t="s">
        <v>848</v>
      </c>
    </row>
    <row r="136" spans="1:5" x14ac:dyDescent="0.25">
      <c r="A136" s="185"/>
      <c r="B136" s="182"/>
      <c r="C136" s="182"/>
      <c r="D136" s="130"/>
      <c r="E136" s="36" t="s">
        <v>849</v>
      </c>
    </row>
    <row r="137" spans="1:5" x14ac:dyDescent="0.25">
      <c r="A137" s="185"/>
      <c r="B137" s="182"/>
      <c r="C137" s="182"/>
      <c r="D137" s="131"/>
      <c r="E137" s="36" t="s">
        <v>850</v>
      </c>
    </row>
    <row r="138" spans="1:5" ht="25.5" x14ac:dyDescent="0.25">
      <c r="A138" s="185"/>
      <c r="B138" s="182"/>
      <c r="C138" s="182"/>
      <c r="D138" s="129" t="s">
        <v>851</v>
      </c>
      <c r="E138" s="36" t="s">
        <v>852</v>
      </c>
    </row>
    <row r="139" spans="1:5" ht="25.5" x14ac:dyDescent="0.25">
      <c r="A139" s="185"/>
      <c r="B139" s="182"/>
      <c r="C139" s="182"/>
      <c r="D139" s="130"/>
      <c r="E139" s="36" t="s">
        <v>853</v>
      </c>
    </row>
    <row r="140" spans="1:5" x14ac:dyDescent="0.25">
      <c r="A140" s="185"/>
      <c r="B140" s="182"/>
      <c r="C140" s="182"/>
      <c r="D140" s="130"/>
      <c r="E140" s="36" t="s">
        <v>854</v>
      </c>
    </row>
    <row r="141" spans="1:5" x14ac:dyDescent="0.25">
      <c r="A141" s="186"/>
      <c r="B141" s="183"/>
      <c r="C141" s="183"/>
      <c r="D141" s="131"/>
      <c r="E141" s="36" t="s">
        <v>855</v>
      </c>
    </row>
    <row r="142" spans="1:5" ht="25.5" x14ac:dyDescent="0.25">
      <c r="A142" s="184" t="s">
        <v>856</v>
      </c>
      <c r="B142" s="181" t="s">
        <v>857</v>
      </c>
      <c r="C142" s="181" t="s">
        <v>755</v>
      </c>
      <c r="D142" s="129" t="s">
        <v>858</v>
      </c>
      <c r="E142" s="25" t="s">
        <v>859</v>
      </c>
    </row>
    <row r="143" spans="1:5" x14ac:dyDescent="0.25">
      <c r="A143" s="185"/>
      <c r="B143" s="182"/>
      <c r="C143" s="182"/>
      <c r="D143" s="130"/>
      <c r="E143" s="25" t="s">
        <v>860</v>
      </c>
    </row>
    <row r="144" spans="1:5" x14ac:dyDescent="0.25">
      <c r="A144" s="185"/>
      <c r="B144" s="182"/>
      <c r="C144" s="182"/>
      <c r="D144" s="130"/>
      <c r="E144" s="25" t="s">
        <v>861</v>
      </c>
    </row>
    <row r="145" spans="1:5" x14ac:dyDescent="0.25">
      <c r="A145" s="185"/>
      <c r="B145" s="182"/>
      <c r="C145" s="182"/>
      <c r="D145" s="131"/>
      <c r="E145" s="25" t="s">
        <v>862</v>
      </c>
    </row>
    <row r="146" spans="1:5" x14ac:dyDescent="0.25">
      <c r="A146" s="185"/>
      <c r="B146" s="182"/>
      <c r="C146" s="182"/>
      <c r="D146" s="129" t="s">
        <v>863</v>
      </c>
      <c r="E146" s="25" t="s">
        <v>864</v>
      </c>
    </row>
    <row r="147" spans="1:5" x14ac:dyDescent="0.25">
      <c r="A147" s="185"/>
      <c r="B147" s="182"/>
      <c r="C147" s="182"/>
      <c r="D147" s="130"/>
      <c r="E147" s="25" t="s">
        <v>865</v>
      </c>
    </row>
    <row r="148" spans="1:5" x14ac:dyDescent="0.25">
      <c r="A148" s="185"/>
      <c r="B148" s="182"/>
      <c r="C148" s="182"/>
      <c r="D148" s="131"/>
      <c r="E148" s="25" t="s">
        <v>866</v>
      </c>
    </row>
    <row r="149" spans="1:5" ht="25.5" x14ac:dyDescent="0.25">
      <c r="A149" s="185"/>
      <c r="B149" s="182"/>
      <c r="C149" s="182"/>
      <c r="D149" s="181" t="s">
        <v>867</v>
      </c>
      <c r="E149" s="25" t="s">
        <v>868</v>
      </c>
    </row>
    <row r="150" spans="1:5" x14ac:dyDescent="0.25">
      <c r="A150" s="185"/>
      <c r="B150" s="182"/>
      <c r="C150" s="182"/>
      <c r="D150" s="182"/>
      <c r="E150" s="25" t="s">
        <v>869</v>
      </c>
    </row>
    <row r="151" spans="1:5" ht="25.5" x14ac:dyDescent="0.25">
      <c r="A151" s="185"/>
      <c r="B151" s="182"/>
      <c r="C151" s="182"/>
      <c r="D151" s="182"/>
      <c r="E151" s="25" t="s">
        <v>870</v>
      </c>
    </row>
    <row r="152" spans="1:5" x14ac:dyDescent="0.25">
      <c r="A152" s="185"/>
      <c r="B152" s="182"/>
      <c r="C152" s="182"/>
      <c r="D152" s="183"/>
      <c r="E152" s="25" t="s">
        <v>871</v>
      </c>
    </row>
    <row r="153" spans="1:5" ht="25.5" x14ac:dyDescent="0.25">
      <c r="A153" s="185"/>
      <c r="B153" s="182"/>
      <c r="C153" s="182"/>
      <c r="D153" s="129" t="s">
        <v>872</v>
      </c>
      <c r="E153" s="25" t="s">
        <v>873</v>
      </c>
    </row>
    <row r="154" spans="1:5" x14ac:dyDescent="0.25">
      <c r="A154" s="185"/>
      <c r="B154" s="183"/>
      <c r="C154" s="182"/>
      <c r="D154" s="131"/>
      <c r="E154" s="25" t="s">
        <v>874</v>
      </c>
    </row>
    <row r="155" spans="1:5" ht="25.5" x14ac:dyDescent="0.25">
      <c r="A155" s="180" t="s">
        <v>875</v>
      </c>
      <c r="B155" s="181" t="s">
        <v>876</v>
      </c>
      <c r="C155" s="99" t="s">
        <v>716</v>
      </c>
      <c r="D155" s="129" t="s">
        <v>877</v>
      </c>
      <c r="E155" s="25" t="s">
        <v>878</v>
      </c>
    </row>
    <row r="156" spans="1:5" ht="25.5" x14ac:dyDescent="0.25">
      <c r="A156" s="180"/>
      <c r="B156" s="182"/>
      <c r="C156" s="99"/>
      <c r="D156" s="130"/>
      <c r="E156" s="25" t="s">
        <v>879</v>
      </c>
    </row>
    <row r="157" spans="1:5" x14ac:dyDescent="0.25">
      <c r="A157" s="180"/>
      <c r="B157" s="182"/>
      <c r="C157" s="99"/>
      <c r="D157" s="130"/>
      <c r="E157" s="25" t="s">
        <v>880</v>
      </c>
    </row>
    <row r="158" spans="1:5" x14ac:dyDescent="0.25">
      <c r="A158" s="180"/>
      <c r="B158" s="182"/>
      <c r="C158" s="99"/>
      <c r="D158" s="131"/>
      <c r="E158" s="25" t="s">
        <v>881</v>
      </c>
    </row>
    <row r="159" spans="1:5" x14ac:dyDescent="0.25">
      <c r="A159" s="180"/>
      <c r="B159" s="182"/>
      <c r="C159" s="99"/>
      <c r="D159" s="129" t="s">
        <v>882</v>
      </c>
      <c r="E159" s="25" t="s">
        <v>883</v>
      </c>
    </row>
    <row r="160" spans="1:5" ht="25.5" x14ac:dyDescent="0.25">
      <c r="A160" s="180"/>
      <c r="B160" s="182"/>
      <c r="C160" s="99"/>
      <c r="D160" s="130"/>
      <c r="E160" s="25" t="s">
        <v>884</v>
      </c>
    </row>
    <row r="161" spans="1:5" ht="25.5" x14ac:dyDescent="0.25">
      <c r="A161" s="180"/>
      <c r="B161" s="182"/>
      <c r="C161" s="99"/>
      <c r="D161" s="131"/>
      <c r="E161" s="25" t="s">
        <v>885</v>
      </c>
    </row>
    <row r="162" spans="1:5" x14ac:dyDescent="0.25">
      <c r="A162" s="180"/>
      <c r="B162" s="182"/>
      <c r="C162" s="99"/>
      <c r="D162" s="129" t="s">
        <v>886</v>
      </c>
      <c r="E162" s="25" t="s">
        <v>887</v>
      </c>
    </row>
    <row r="163" spans="1:5" x14ac:dyDescent="0.25">
      <c r="A163" s="180"/>
      <c r="B163" s="182"/>
      <c r="C163" s="99"/>
      <c r="D163" s="130"/>
      <c r="E163" s="25" t="s">
        <v>888</v>
      </c>
    </row>
    <row r="164" spans="1:5" x14ac:dyDescent="0.25">
      <c r="A164" s="180"/>
      <c r="B164" s="182"/>
      <c r="C164" s="99"/>
      <c r="D164" s="130"/>
      <c r="E164" s="25" t="s">
        <v>889</v>
      </c>
    </row>
    <row r="165" spans="1:5" x14ac:dyDescent="0.25">
      <c r="A165" s="180"/>
      <c r="B165" s="183"/>
      <c r="C165" s="99"/>
      <c r="D165" s="131"/>
      <c r="E165" s="25" t="s">
        <v>890</v>
      </c>
    </row>
    <row r="166" spans="1:5" x14ac:dyDescent="0.25">
      <c r="A166" s="180"/>
      <c r="B166" s="181" t="s">
        <v>891</v>
      </c>
      <c r="C166" s="99"/>
      <c r="D166" s="129" t="s">
        <v>892</v>
      </c>
      <c r="E166" s="25" t="s">
        <v>623</v>
      </c>
    </row>
    <row r="167" spans="1:5" x14ac:dyDescent="0.25">
      <c r="A167" s="180"/>
      <c r="B167" s="182"/>
      <c r="C167" s="99"/>
      <c r="D167" s="130"/>
      <c r="E167" s="25" t="s">
        <v>893</v>
      </c>
    </row>
    <row r="168" spans="1:5" x14ac:dyDescent="0.25">
      <c r="A168" s="180"/>
      <c r="B168" s="182"/>
      <c r="C168" s="99"/>
      <c r="D168" s="130"/>
      <c r="E168" s="25" t="s">
        <v>894</v>
      </c>
    </row>
    <row r="169" spans="1:5" x14ac:dyDescent="0.25">
      <c r="A169" s="180"/>
      <c r="B169" s="182"/>
      <c r="C169" s="99"/>
      <c r="D169" s="130"/>
      <c r="E169" s="25" t="s">
        <v>895</v>
      </c>
    </row>
    <row r="170" spans="1:5" x14ac:dyDescent="0.25">
      <c r="A170" s="180"/>
      <c r="B170" s="182"/>
      <c r="C170" s="99"/>
      <c r="D170" s="130"/>
      <c r="E170" s="25" t="s">
        <v>896</v>
      </c>
    </row>
    <row r="171" spans="1:5" x14ac:dyDescent="0.25">
      <c r="A171" s="180"/>
      <c r="B171" s="182"/>
      <c r="C171" s="99"/>
      <c r="D171" s="131"/>
      <c r="E171" s="25" t="s">
        <v>897</v>
      </c>
    </row>
    <row r="172" spans="1:5" x14ac:dyDescent="0.25">
      <c r="A172" s="180"/>
      <c r="B172" s="182"/>
      <c r="C172" s="99"/>
      <c r="D172" s="129" t="s">
        <v>898</v>
      </c>
      <c r="E172" s="25" t="s">
        <v>899</v>
      </c>
    </row>
    <row r="173" spans="1:5" ht="25.5" x14ac:dyDescent="0.25">
      <c r="A173" s="180"/>
      <c r="B173" s="182"/>
      <c r="C173" s="99"/>
      <c r="D173" s="130"/>
      <c r="E173" s="25" t="s">
        <v>900</v>
      </c>
    </row>
    <row r="174" spans="1:5" x14ac:dyDescent="0.25">
      <c r="A174" s="180"/>
      <c r="B174" s="182"/>
      <c r="C174" s="99"/>
      <c r="D174" s="130"/>
      <c r="E174" s="25" t="s">
        <v>901</v>
      </c>
    </row>
    <row r="175" spans="1:5" ht="25.5" x14ac:dyDescent="0.25">
      <c r="A175" s="180"/>
      <c r="B175" s="182"/>
      <c r="C175" s="99"/>
      <c r="D175" s="130"/>
      <c r="E175" s="25" t="s">
        <v>902</v>
      </c>
    </row>
    <row r="176" spans="1:5" x14ac:dyDescent="0.25">
      <c r="A176" s="180"/>
      <c r="B176" s="182"/>
      <c r="C176" s="99"/>
      <c r="D176" s="131"/>
      <c r="E176" s="25" t="s">
        <v>903</v>
      </c>
    </row>
    <row r="177" spans="1:5" x14ac:dyDescent="0.25">
      <c r="A177" s="180"/>
      <c r="B177" s="182"/>
      <c r="C177" s="99"/>
      <c r="D177" s="129" t="s">
        <v>904</v>
      </c>
      <c r="E177" s="25" t="s">
        <v>905</v>
      </c>
    </row>
    <row r="178" spans="1:5" ht="25.5" x14ac:dyDescent="0.25">
      <c r="A178" s="180"/>
      <c r="B178" s="182"/>
      <c r="C178" s="99"/>
      <c r="D178" s="130"/>
      <c r="E178" s="36" t="s">
        <v>906</v>
      </c>
    </row>
    <row r="179" spans="1:5" x14ac:dyDescent="0.25">
      <c r="A179" s="180"/>
      <c r="B179" s="182"/>
      <c r="C179" s="99"/>
      <c r="D179" s="130"/>
      <c r="E179" s="36" t="s">
        <v>907</v>
      </c>
    </row>
    <row r="180" spans="1:5" x14ac:dyDescent="0.25">
      <c r="A180" s="180"/>
      <c r="B180" s="183"/>
      <c r="C180" s="99"/>
      <c r="D180" s="131"/>
      <c r="E180" s="36" t="s">
        <v>908</v>
      </c>
    </row>
    <row r="181" spans="1:5" x14ac:dyDescent="0.25">
      <c r="A181" s="180"/>
      <c r="B181" s="181" t="s">
        <v>909</v>
      </c>
      <c r="C181" s="99"/>
      <c r="D181" s="129" t="s">
        <v>910</v>
      </c>
      <c r="E181" s="36" t="s">
        <v>911</v>
      </c>
    </row>
    <row r="182" spans="1:5" x14ac:dyDescent="0.25">
      <c r="A182" s="180"/>
      <c r="B182" s="182"/>
      <c r="C182" s="99"/>
      <c r="D182" s="130"/>
      <c r="E182" s="36" t="s">
        <v>912</v>
      </c>
    </row>
    <row r="183" spans="1:5" x14ac:dyDescent="0.25">
      <c r="A183" s="180"/>
      <c r="B183" s="182"/>
      <c r="C183" s="99"/>
      <c r="D183" s="130"/>
      <c r="E183" s="36" t="s">
        <v>913</v>
      </c>
    </row>
    <row r="184" spans="1:5" ht="25.5" x14ac:dyDescent="0.25">
      <c r="A184" s="180"/>
      <c r="B184" s="182"/>
      <c r="C184" s="99"/>
      <c r="D184" s="131"/>
      <c r="E184" s="36" t="s">
        <v>914</v>
      </c>
    </row>
    <row r="185" spans="1:5" x14ac:dyDescent="0.25">
      <c r="A185" s="180"/>
      <c r="B185" s="181" t="s">
        <v>915</v>
      </c>
      <c r="C185" s="99"/>
      <c r="D185" s="129" t="s">
        <v>916</v>
      </c>
      <c r="E185" s="36" t="s">
        <v>917</v>
      </c>
    </row>
    <row r="186" spans="1:5" x14ac:dyDescent="0.25">
      <c r="A186" s="180"/>
      <c r="B186" s="182"/>
      <c r="C186" s="99"/>
      <c r="D186" s="130"/>
      <c r="E186" s="36" t="s">
        <v>918</v>
      </c>
    </row>
    <row r="187" spans="1:5" x14ac:dyDescent="0.25">
      <c r="A187" s="180"/>
      <c r="B187" s="182"/>
      <c r="C187" s="99"/>
      <c r="D187" s="131"/>
      <c r="E187" s="36" t="s">
        <v>919</v>
      </c>
    </row>
    <row r="188" spans="1:5" ht="25.5" x14ac:dyDescent="0.25">
      <c r="A188" s="180"/>
      <c r="B188" s="182"/>
      <c r="C188" s="99"/>
      <c r="D188" s="129" t="s">
        <v>920</v>
      </c>
      <c r="E188" s="36" t="s">
        <v>921</v>
      </c>
    </row>
    <row r="189" spans="1:5" ht="25.5" x14ac:dyDescent="0.25">
      <c r="A189" s="180"/>
      <c r="B189" s="182"/>
      <c r="C189" s="99"/>
      <c r="D189" s="130"/>
      <c r="E189" s="36" t="s">
        <v>922</v>
      </c>
    </row>
    <row r="190" spans="1:5" ht="25.5" x14ac:dyDescent="0.25">
      <c r="A190" s="180"/>
      <c r="B190" s="182"/>
      <c r="C190" s="99"/>
      <c r="D190" s="131"/>
      <c r="E190" s="36" t="s">
        <v>923</v>
      </c>
    </row>
    <row r="191" spans="1:5" ht="51" x14ac:dyDescent="0.25">
      <c r="A191" s="180"/>
      <c r="B191" s="182"/>
      <c r="C191" s="99"/>
      <c r="D191" s="129" t="s">
        <v>924</v>
      </c>
      <c r="E191" s="25" t="s">
        <v>925</v>
      </c>
    </row>
    <row r="192" spans="1:5" ht="25.5" x14ac:dyDescent="0.25">
      <c r="A192" s="180"/>
      <c r="B192" s="183"/>
      <c r="C192" s="99"/>
      <c r="D192" s="131"/>
      <c r="E192" s="36" t="s">
        <v>926</v>
      </c>
    </row>
  </sheetData>
  <mergeCells count="77">
    <mergeCell ref="A66:A90"/>
    <mergeCell ref="A142:A154"/>
    <mergeCell ref="C142:C154"/>
    <mergeCell ref="B142:B154"/>
    <mergeCell ref="B110:B125"/>
    <mergeCell ref="A91:A141"/>
    <mergeCell ref="B126:B141"/>
    <mergeCell ref="C91:C141"/>
    <mergeCell ref="B91:B99"/>
    <mergeCell ref="B100:B109"/>
    <mergeCell ref="B70:B82"/>
    <mergeCell ref="C70:C82"/>
    <mergeCell ref="C83:C90"/>
    <mergeCell ref="B83:B90"/>
    <mergeCell ref="D91:D93"/>
    <mergeCell ref="D94:D96"/>
    <mergeCell ref="D97:D99"/>
    <mergeCell ref="D146:D148"/>
    <mergeCell ref="D149:D152"/>
    <mergeCell ref="D126:D130"/>
    <mergeCell ref="D131:D137"/>
    <mergeCell ref="D138:D141"/>
    <mergeCell ref="D107:D109"/>
    <mergeCell ref="D110:D113"/>
    <mergeCell ref="D114:D122"/>
    <mergeCell ref="D123:D125"/>
    <mergeCell ref="D100:D106"/>
    <mergeCell ref="A155:A192"/>
    <mergeCell ref="B155:B165"/>
    <mergeCell ref="C155:C192"/>
    <mergeCell ref="B181:B184"/>
    <mergeCell ref="D181:D184"/>
    <mergeCell ref="D162:D165"/>
    <mergeCell ref="D159:D161"/>
    <mergeCell ref="D155:D158"/>
    <mergeCell ref="B166:B180"/>
    <mergeCell ref="D166:D171"/>
    <mergeCell ref="D172:D176"/>
    <mergeCell ref="D177:D180"/>
    <mergeCell ref="B185:B192"/>
    <mergeCell ref="D185:D187"/>
    <mergeCell ref="D191:D192"/>
    <mergeCell ref="D188:D190"/>
    <mergeCell ref="D153:D154"/>
    <mergeCell ref="D142:D145"/>
    <mergeCell ref="A38:A65"/>
    <mergeCell ref="B38:B39"/>
    <mergeCell ref="D58:D61"/>
    <mergeCell ref="D62:D65"/>
    <mergeCell ref="B40:B52"/>
    <mergeCell ref="D45:D48"/>
    <mergeCell ref="D49:D52"/>
    <mergeCell ref="C38:C65"/>
    <mergeCell ref="D40:D44"/>
    <mergeCell ref="B53:B65"/>
    <mergeCell ref="D53:D57"/>
    <mergeCell ref="B66:B69"/>
    <mergeCell ref="C66:C69"/>
    <mergeCell ref="D67:D69"/>
    <mergeCell ref="D70:D71"/>
    <mergeCell ref="D83:D84"/>
    <mergeCell ref="D85:D87"/>
    <mergeCell ref="D88:D89"/>
    <mergeCell ref="D79:D82"/>
    <mergeCell ref="D72:D78"/>
    <mergeCell ref="A10:E10"/>
    <mergeCell ref="A30:A37"/>
    <mergeCell ref="B30:B37"/>
    <mergeCell ref="C30:C37"/>
    <mergeCell ref="D30:D34"/>
    <mergeCell ref="D35:D37"/>
    <mergeCell ref="A13:A29"/>
    <mergeCell ref="B13:B29"/>
    <mergeCell ref="C13:C29"/>
    <mergeCell ref="D13:D16"/>
    <mergeCell ref="D17:D24"/>
    <mergeCell ref="D25:D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14993-64B3-46DE-A8D4-2FCF6AC86C66}">
  <dimension ref="A1:AO58"/>
  <sheetViews>
    <sheetView showGridLines="0" zoomScale="73" zoomScaleNormal="80" workbookViewId="0">
      <selection activeCell="A9" sqref="A9:Q9"/>
    </sheetView>
  </sheetViews>
  <sheetFormatPr baseColWidth="10" defaultColWidth="0" defaultRowHeight="15" zeroHeight="1" x14ac:dyDescent="0.25"/>
  <cols>
    <col min="1" max="1" width="21.7109375" style="8" customWidth="1"/>
    <col min="2" max="2" width="22.28515625" style="8" customWidth="1"/>
    <col min="3" max="3" width="13.28515625" style="8" customWidth="1"/>
    <col min="4" max="5" width="11.42578125" style="8" customWidth="1"/>
    <col min="6" max="6" width="13.85546875" style="8" customWidth="1"/>
    <col min="7" max="7" width="1.7109375" style="8" customWidth="1"/>
    <col min="8" max="17" width="12.7109375" style="8" customWidth="1"/>
    <col min="18" max="41" width="0" style="8" hidden="1" customWidth="1"/>
    <col min="42" max="16384" width="11.42578125" style="8" hidden="1"/>
  </cols>
  <sheetData>
    <row r="1" spans="1:37" x14ac:dyDescent="0.25"/>
    <row r="2" spans="1:37" x14ac:dyDescent="0.25"/>
    <row r="3" spans="1:37" x14ac:dyDescent="0.25"/>
    <row r="4" spans="1:37" x14ac:dyDescent="0.25"/>
    <row r="5" spans="1:37" x14ac:dyDescent="0.25"/>
    <row r="6" spans="1:37" x14ac:dyDescent="0.25"/>
    <row r="7" spans="1:37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</row>
    <row r="8" spans="1:37" x14ac:dyDescent="0.25"/>
    <row r="9" spans="1:37" ht="34.15" customHeight="1" x14ac:dyDescent="0.25">
      <c r="A9" s="86" t="s">
        <v>95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</row>
    <row r="10" spans="1:37" x14ac:dyDescent="0.25"/>
    <row r="11" spans="1:37" ht="24.6" customHeight="1" x14ac:dyDescent="0.25">
      <c r="A11" s="9" t="s">
        <v>70</v>
      </c>
      <c r="B11" s="89"/>
      <c r="C11" s="89"/>
      <c r="D11" s="89"/>
      <c r="E11" s="89"/>
      <c r="F11" s="89"/>
      <c r="G11" s="89"/>
      <c r="H11" s="89"/>
      <c r="I11" s="89"/>
    </row>
    <row r="12" spans="1:37" ht="24.6" customHeight="1" x14ac:dyDescent="0.25">
      <c r="A12" s="9" t="s">
        <v>71</v>
      </c>
      <c r="B12" s="90"/>
      <c r="C12" s="90"/>
      <c r="D12" s="90"/>
      <c r="E12" s="90"/>
      <c r="F12" s="90"/>
      <c r="G12" s="90"/>
      <c r="H12" s="90"/>
      <c r="I12" s="90"/>
    </row>
    <row r="13" spans="1:37" s="1" customFormat="1" x14ac:dyDescent="0.25"/>
    <row r="14" spans="1:37" ht="25.5" customHeight="1" x14ac:dyDescent="0.25">
      <c r="A14" s="10"/>
      <c r="H14" s="10"/>
      <c r="I14" s="10"/>
    </row>
    <row r="15" spans="1:37" ht="25.5" customHeight="1" x14ac:dyDescent="0.25">
      <c r="A15" s="82" t="s">
        <v>92</v>
      </c>
      <c r="B15" s="82"/>
      <c r="C15" s="82"/>
      <c r="D15" s="82"/>
      <c r="E15" s="82"/>
      <c r="F15" s="82"/>
      <c r="H15" s="82" t="s">
        <v>72</v>
      </c>
      <c r="I15" s="82"/>
      <c r="J15" s="82"/>
      <c r="K15" s="82"/>
      <c r="L15" s="82"/>
      <c r="M15" s="82"/>
      <c r="N15" s="82"/>
      <c r="O15" s="82"/>
      <c r="P15" s="82"/>
      <c r="Q15" s="82"/>
    </row>
    <row r="16" spans="1:37" s="12" customFormat="1" ht="18" customHeight="1" x14ac:dyDescent="0.25">
      <c r="A16" s="87" t="s">
        <v>91</v>
      </c>
      <c r="B16" s="87" t="s">
        <v>69</v>
      </c>
      <c r="C16" s="87" t="s">
        <v>73</v>
      </c>
      <c r="D16" s="87" t="s">
        <v>85</v>
      </c>
      <c r="E16" s="87" t="s">
        <v>74</v>
      </c>
      <c r="F16" s="87" t="s">
        <v>75</v>
      </c>
      <c r="G16" s="11"/>
      <c r="H16" s="87" t="s">
        <v>63</v>
      </c>
      <c r="I16" s="87"/>
      <c r="J16" s="87" t="s">
        <v>64</v>
      </c>
      <c r="K16" s="87"/>
      <c r="L16" s="87" t="s">
        <v>65</v>
      </c>
      <c r="M16" s="87"/>
      <c r="N16" s="87" t="s">
        <v>66</v>
      </c>
      <c r="O16" s="87"/>
      <c r="P16" s="87" t="s">
        <v>76</v>
      </c>
      <c r="Q16" s="87" t="s">
        <v>77</v>
      </c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</row>
    <row r="17" spans="1:37" s="12" customFormat="1" ht="18" customHeight="1" x14ac:dyDescent="0.25">
      <c r="A17" s="87"/>
      <c r="B17" s="87"/>
      <c r="C17" s="87"/>
      <c r="D17" s="87"/>
      <c r="E17" s="87"/>
      <c r="F17" s="87"/>
      <c r="G17" s="11"/>
      <c r="H17" s="4" t="s">
        <v>78</v>
      </c>
      <c r="I17" s="4" t="s">
        <v>77</v>
      </c>
      <c r="J17" s="4" t="s">
        <v>78</v>
      </c>
      <c r="K17" s="4" t="s">
        <v>77</v>
      </c>
      <c r="L17" s="4" t="s">
        <v>78</v>
      </c>
      <c r="M17" s="4" t="s">
        <v>77</v>
      </c>
      <c r="N17" s="4" t="s">
        <v>78</v>
      </c>
      <c r="O17" s="4" t="s">
        <v>77</v>
      </c>
      <c r="P17" s="87"/>
      <c r="Q17" s="87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</row>
    <row r="18" spans="1:37" x14ac:dyDescent="0.25">
      <c r="A18" s="26" t="s">
        <v>4</v>
      </c>
      <c r="B18" s="27"/>
      <c r="C18" s="27"/>
      <c r="D18" s="27"/>
      <c r="E18" s="27"/>
      <c r="F18" s="28">
        <f>SUM(F19:F21)</f>
        <v>0</v>
      </c>
      <c r="G18" s="13"/>
      <c r="H18" s="29"/>
      <c r="I18" s="30">
        <f>SUM(I19:I21)</f>
        <v>0</v>
      </c>
      <c r="J18" s="29"/>
      <c r="K18" s="30">
        <f>SUM(K19:K21)</f>
        <v>0</v>
      </c>
      <c r="L18" s="29"/>
      <c r="M18" s="30">
        <f>SUM(M19:M21)</f>
        <v>0</v>
      </c>
      <c r="N18" s="29"/>
      <c r="O18" s="30">
        <f>SUM(O19:O21)</f>
        <v>0</v>
      </c>
      <c r="P18" s="29"/>
      <c r="Q18" s="30">
        <f>SUM(Q19:Q21)</f>
        <v>0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x14ac:dyDescent="0.25">
      <c r="A19" s="6"/>
      <c r="B19" s="7" t="s">
        <v>17</v>
      </c>
      <c r="C19" s="6"/>
      <c r="D19" s="14">
        <v>0</v>
      </c>
      <c r="E19" s="7" t="s">
        <v>79</v>
      </c>
      <c r="F19" s="31"/>
      <c r="G19" s="13"/>
      <c r="H19" s="14">
        <v>0</v>
      </c>
      <c r="I19" s="32" t="str">
        <f>IFERROR((H19/$D19)*$F19,"-")</f>
        <v>-</v>
      </c>
      <c r="J19" s="14"/>
      <c r="K19" s="32" t="str">
        <f>IFERROR((J19/$D19)*$F19,"-")</f>
        <v>-</v>
      </c>
      <c r="L19" s="14">
        <v>0</v>
      </c>
      <c r="M19" s="32" t="str">
        <f>IFERROR((L19/$D19)*$F19,"-")</f>
        <v>-</v>
      </c>
      <c r="N19" s="14">
        <v>0</v>
      </c>
      <c r="O19" s="32" t="str">
        <f>IFERROR((N19/$D19)*$F19,"-")</f>
        <v>-</v>
      </c>
      <c r="P19" s="15">
        <f>SUM(H19,J19,L19,N19)</f>
        <v>0</v>
      </c>
      <c r="Q19" s="32" t="str">
        <f>IFERROR((P19/$D19)*$F19,"-")</f>
        <v>-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x14ac:dyDescent="0.25">
      <c r="A20" s="6"/>
      <c r="B20" s="7" t="s">
        <v>18</v>
      </c>
      <c r="C20" s="6"/>
      <c r="D20" s="14">
        <v>0</v>
      </c>
      <c r="E20" s="7" t="s">
        <v>80</v>
      </c>
      <c r="F20" s="31"/>
      <c r="G20" s="13"/>
      <c r="H20" s="14">
        <v>0</v>
      </c>
      <c r="I20" s="32" t="str">
        <f>IFERROR((H20/$D20)*$F20,"-")</f>
        <v>-</v>
      </c>
      <c r="J20" s="14"/>
      <c r="K20" s="32" t="str">
        <f>IFERROR((J20/$D20)*$F20,"-")</f>
        <v>-</v>
      </c>
      <c r="L20" s="14">
        <v>0</v>
      </c>
      <c r="M20" s="32" t="str">
        <f>IFERROR((L20/$D20)*$F20,"-")</f>
        <v>-</v>
      </c>
      <c r="N20" s="14">
        <v>0</v>
      </c>
      <c r="O20" s="32" t="str">
        <f>IFERROR((N20/$D20)*$F20,"-")</f>
        <v>-</v>
      </c>
      <c r="P20" s="15">
        <f>SUM(H20,J20,L20,N20)</f>
        <v>0</v>
      </c>
      <c r="Q20" s="32" t="str">
        <f>IFERROR((P20/$D20)*$F20,"-")</f>
        <v>-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x14ac:dyDescent="0.25">
      <c r="A21" s="6"/>
      <c r="B21" s="7" t="s">
        <v>25</v>
      </c>
      <c r="C21" s="7"/>
      <c r="D21" s="14">
        <v>0</v>
      </c>
      <c r="E21" s="7"/>
      <c r="F21" s="31"/>
      <c r="G21" s="13"/>
      <c r="H21" s="14"/>
      <c r="I21" s="32" t="str">
        <f>IFERROR((H21/$D21)*$F21,"-")</f>
        <v>-</v>
      </c>
      <c r="J21" s="14">
        <v>0</v>
      </c>
      <c r="K21" s="32" t="str">
        <f>IFERROR((J21/$D21)*$F21,"-")</f>
        <v>-</v>
      </c>
      <c r="L21" s="14">
        <v>0</v>
      </c>
      <c r="M21" s="32" t="str">
        <f>IFERROR((L21/$D21)*$F21,"-")</f>
        <v>-</v>
      </c>
      <c r="N21" s="14">
        <v>0</v>
      </c>
      <c r="O21" s="32" t="str">
        <f>IFERROR((N21/$D21)*$F21,"-")</f>
        <v>-</v>
      </c>
      <c r="P21" s="15">
        <f>SUM(H21,J21,L21,N21)</f>
        <v>0</v>
      </c>
      <c r="Q21" s="32" t="str">
        <f>IFERROR((P21/$D21)*$F21,"-")</f>
        <v>-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x14ac:dyDescent="0.25">
      <c r="A22" s="26" t="s">
        <v>5</v>
      </c>
      <c r="B22" s="27"/>
      <c r="C22" s="27"/>
      <c r="D22" s="27"/>
      <c r="E22" s="27"/>
      <c r="F22" s="28">
        <f>SUM(F23:F25)</f>
        <v>0</v>
      </c>
      <c r="G22" s="13"/>
      <c r="H22" s="29"/>
      <c r="I22" s="30">
        <f>SUM(I23:I25)</f>
        <v>0</v>
      </c>
      <c r="J22" s="29"/>
      <c r="K22" s="30">
        <f>SUM(K23:K25)</f>
        <v>0</v>
      </c>
      <c r="L22" s="29"/>
      <c r="M22" s="30">
        <f>SUM(M23:M25)</f>
        <v>0</v>
      </c>
      <c r="N22" s="29"/>
      <c r="O22" s="30">
        <f>SUM(O23:O25)</f>
        <v>0</v>
      </c>
      <c r="P22" s="29"/>
      <c r="Q22" s="30">
        <f>SUM(Q23:Q25)</f>
        <v>0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x14ac:dyDescent="0.25">
      <c r="A23" s="6"/>
      <c r="B23" s="7" t="s">
        <v>32</v>
      </c>
      <c r="C23" s="6"/>
      <c r="D23" s="14">
        <v>0</v>
      </c>
      <c r="E23" s="7" t="s">
        <v>80</v>
      </c>
      <c r="F23" s="31"/>
      <c r="G23" s="13"/>
      <c r="H23" s="14">
        <v>0</v>
      </c>
      <c r="I23" s="32" t="str">
        <f>IFERROR((H23/$D23)*$F23,"-")</f>
        <v>-</v>
      </c>
      <c r="J23" s="14" t="s">
        <v>90</v>
      </c>
      <c r="K23" s="32" t="str">
        <f>IFERROR((J23/$D23)*$F23,"-")</f>
        <v>-</v>
      </c>
      <c r="L23" s="14">
        <v>0</v>
      </c>
      <c r="M23" s="32" t="str">
        <f>IFERROR((L23/$D23)*$F23,"-")</f>
        <v>-</v>
      </c>
      <c r="N23" s="14">
        <v>0</v>
      </c>
      <c r="O23" s="32" t="str">
        <f>IFERROR((N23/$D23)*$F23,"-")</f>
        <v>-</v>
      </c>
      <c r="P23" s="15">
        <f>SUM(H23,J23,L23,N23)</f>
        <v>0</v>
      </c>
      <c r="Q23" s="32" t="str">
        <f>IFERROR((P23/$D23)*$F23,"-")</f>
        <v>-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x14ac:dyDescent="0.25">
      <c r="A24" s="6"/>
      <c r="B24" s="7" t="s">
        <v>32</v>
      </c>
      <c r="C24" s="7"/>
      <c r="D24" s="14">
        <v>0</v>
      </c>
      <c r="E24" s="7"/>
      <c r="F24" s="31"/>
      <c r="G24" s="13"/>
      <c r="H24" s="14">
        <v>0</v>
      </c>
      <c r="I24" s="32" t="str">
        <f>IFERROR((H24/$D24)*$F24,"-")</f>
        <v>-</v>
      </c>
      <c r="J24" s="14">
        <v>0</v>
      </c>
      <c r="K24" s="32" t="str">
        <f>IFERROR((J24/$D24)*$F24,"-")</f>
        <v>-</v>
      </c>
      <c r="L24" s="14">
        <v>0</v>
      </c>
      <c r="M24" s="32" t="str">
        <f>IFERROR((L24/$D24)*$F24,"-")</f>
        <v>-</v>
      </c>
      <c r="N24" s="14">
        <v>0</v>
      </c>
      <c r="O24" s="32" t="str">
        <f>IFERROR((N24/$D24)*$F24,"-")</f>
        <v>-</v>
      </c>
      <c r="P24" s="15">
        <f>SUM(H24,J24,L24,N24)</f>
        <v>0</v>
      </c>
      <c r="Q24" s="32" t="str">
        <f>IFERROR((P24/$D24)*$F24,"-")</f>
        <v>-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x14ac:dyDescent="0.25">
      <c r="A25" s="6"/>
      <c r="B25" s="7" t="s">
        <v>33</v>
      </c>
      <c r="C25" s="7"/>
      <c r="D25" s="14">
        <v>0</v>
      </c>
      <c r="E25" s="7"/>
      <c r="F25" s="31"/>
      <c r="G25" s="13"/>
      <c r="H25" s="14">
        <v>0</v>
      </c>
      <c r="I25" s="32" t="str">
        <f>IFERROR((H25/$D25)*$F25,"-")</f>
        <v>-</v>
      </c>
      <c r="J25" s="14">
        <v>0</v>
      </c>
      <c r="K25" s="32" t="str">
        <f>IFERROR((J25/$D25)*$F25,"-")</f>
        <v>-</v>
      </c>
      <c r="L25" s="14">
        <v>0</v>
      </c>
      <c r="M25" s="32" t="str">
        <f>IFERROR((L25/$D25)*$F25,"-")</f>
        <v>-</v>
      </c>
      <c r="N25" s="14">
        <v>0</v>
      </c>
      <c r="O25" s="32" t="str">
        <f>IFERROR((N25/$D25)*$F25,"-")</f>
        <v>-</v>
      </c>
      <c r="P25" s="15">
        <f>SUM(H25,J25,L25,N25)</f>
        <v>0</v>
      </c>
      <c r="Q25" s="32" t="str">
        <f>IFERROR((P25/$D25)*$F25,"-")</f>
        <v>-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x14ac:dyDescent="0.25">
      <c r="A26" s="26" t="s">
        <v>6</v>
      </c>
      <c r="B26" s="27"/>
      <c r="C26" s="27"/>
      <c r="D26" s="27"/>
      <c r="E26" s="27"/>
      <c r="F26" s="28">
        <f>SUM(F27:F29)</f>
        <v>0</v>
      </c>
      <c r="G26" s="13"/>
      <c r="H26" s="29"/>
      <c r="I26" s="30">
        <f>SUM(I27:I29)</f>
        <v>0</v>
      </c>
      <c r="J26" s="29"/>
      <c r="K26" s="30">
        <f>SUM(K27:K29)</f>
        <v>0</v>
      </c>
      <c r="L26" s="29"/>
      <c r="M26" s="30">
        <f>SUM(M27:M29)</f>
        <v>0</v>
      </c>
      <c r="N26" s="29"/>
      <c r="O26" s="30">
        <f>SUM(O27:O29)</f>
        <v>0</v>
      </c>
      <c r="P26" s="29"/>
      <c r="Q26" s="30">
        <f>SUM(Q27:Q29)</f>
        <v>0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x14ac:dyDescent="0.25">
      <c r="A27" s="6"/>
      <c r="B27" s="7" t="s">
        <v>43</v>
      </c>
      <c r="C27" s="6"/>
      <c r="D27" s="14">
        <v>0</v>
      </c>
      <c r="E27" s="7" t="s">
        <v>80</v>
      </c>
      <c r="F27" s="31">
        <v>0</v>
      </c>
      <c r="G27" s="13"/>
      <c r="H27" s="14"/>
      <c r="I27" s="32" t="str">
        <f>IFERROR((H27/$D27)*$F27,"-")</f>
        <v>-</v>
      </c>
      <c r="J27" s="14"/>
      <c r="K27" s="32" t="str">
        <f>IFERROR((J27/$D27)*$F27,"-")</f>
        <v>-</v>
      </c>
      <c r="L27" s="14">
        <v>0</v>
      </c>
      <c r="M27" s="32" t="str">
        <f>IFERROR((L27/$D27)*$F27,"-")</f>
        <v>-</v>
      </c>
      <c r="N27" s="14">
        <v>0</v>
      </c>
      <c r="O27" s="32" t="str">
        <f>IFERROR((N27/$D27)*$F27,"-")</f>
        <v>-</v>
      </c>
      <c r="P27" s="15">
        <f>SUM(H27,J27,L27,N27)</f>
        <v>0</v>
      </c>
      <c r="Q27" s="32" t="str">
        <f>IFERROR((P27/$D27)*$F27,"-")</f>
        <v>-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x14ac:dyDescent="0.25">
      <c r="A28" s="6"/>
      <c r="B28" s="7" t="s">
        <v>44</v>
      </c>
      <c r="C28" s="7"/>
      <c r="D28" s="14">
        <v>0</v>
      </c>
      <c r="E28" s="7"/>
      <c r="F28" s="31">
        <v>0</v>
      </c>
      <c r="G28" s="13"/>
      <c r="H28" s="14">
        <v>0</v>
      </c>
      <c r="I28" s="32" t="str">
        <f>IFERROR((H28/$D28)*$F28,"-")</f>
        <v>-</v>
      </c>
      <c r="J28" s="14">
        <v>0</v>
      </c>
      <c r="K28" s="32" t="str">
        <f>IFERROR((J28/$D28)*$F28,"-")</f>
        <v>-</v>
      </c>
      <c r="L28" s="14">
        <v>0</v>
      </c>
      <c r="M28" s="32" t="str">
        <f>IFERROR((L28/$D28)*$F28,"-")</f>
        <v>-</v>
      </c>
      <c r="N28" s="14">
        <v>0</v>
      </c>
      <c r="O28" s="32" t="str">
        <f>IFERROR((N28/$D28)*$F28,"-")</f>
        <v>-</v>
      </c>
      <c r="P28" s="15">
        <f>SUM(H28,J28,L28,N28)</f>
        <v>0</v>
      </c>
      <c r="Q28" s="32" t="str">
        <f>IFERROR((P28/$D28)*$F28,"-")</f>
        <v>-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x14ac:dyDescent="0.25">
      <c r="A29" s="6"/>
      <c r="B29" s="7" t="s">
        <v>45</v>
      </c>
      <c r="C29" s="7"/>
      <c r="D29" s="14">
        <v>0</v>
      </c>
      <c r="E29" s="7"/>
      <c r="F29" s="31">
        <v>0</v>
      </c>
      <c r="G29" s="13"/>
      <c r="H29" s="14">
        <v>0</v>
      </c>
      <c r="I29" s="32" t="str">
        <f>IFERROR((H29/$D29)*$F29,"-")</f>
        <v>-</v>
      </c>
      <c r="J29" s="14">
        <v>0</v>
      </c>
      <c r="K29" s="32" t="str">
        <f>IFERROR((J29/$D29)*$F29,"-")</f>
        <v>-</v>
      </c>
      <c r="L29" s="14">
        <v>0</v>
      </c>
      <c r="M29" s="32" t="str">
        <f>IFERROR((L29/$D29)*$F29,"-")</f>
        <v>-</v>
      </c>
      <c r="N29" s="14">
        <v>0</v>
      </c>
      <c r="O29" s="32" t="str">
        <f>IFERROR((N29/$D29)*$F29,"-")</f>
        <v>-</v>
      </c>
      <c r="P29" s="15">
        <f>SUM(H29,J29,L29,N29)</f>
        <v>0</v>
      </c>
      <c r="Q29" s="32" t="str">
        <f>IFERROR((P29/$D29)*$F29,"-")</f>
        <v>-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x14ac:dyDescent="0.25">
      <c r="A30" s="26" t="s">
        <v>89</v>
      </c>
      <c r="B30" s="27"/>
      <c r="C30" s="27"/>
      <c r="D30" s="27"/>
      <c r="E30" s="27"/>
      <c r="F30" s="28">
        <f>SUM(F31:F33)</f>
        <v>0</v>
      </c>
      <c r="G30" s="13"/>
      <c r="H30" s="29"/>
      <c r="I30" s="30">
        <f>SUM(I31:I33)</f>
        <v>0</v>
      </c>
      <c r="J30" s="29"/>
      <c r="K30" s="30">
        <f>SUM(K31:K33)</f>
        <v>0</v>
      </c>
      <c r="L30" s="29"/>
      <c r="M30" s="30">
        <f>SUM(M31:M33)</f>
        <v>0</v>
      </c>
      <c r="N30" s="29"/>
      <c r="O30" s="30">
        <f>SUM(O31:O33)</f>
        <v>0</v>
      </c>
      <c r="P30" s="29"/>
      <c r="Q30" s="30">
        <f>SUM(Q31:Q33)</f>
        <v>0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x14ac:dyDescent="0.25">
      <c r="A31" s="6"/>
      <c r="B31" s="7" t="s">
        <v>88</v>
      </c>
      <c r="C31" s="6"/>
      <c r="D31" s="14">
        <v>0</v>
      </c>
      <c r="E31" s="7" t="s">
        <v>80</v>
      </c>
      <c r="F31" s="31">
        <v>0</v>
      </c>
      <c r="G31" s="13"/>
      <c r="H31" s="14"/>
      <c r="I31" s="32" t="str">
        <f>IFERROR((H31/$D31)*$F31,"-")</f>
        <v>-</v>
      </c>
      <c r="J31" s="14"/>
      <c r="K31" s="32" t="str">
        <f>IFERROR((J31/$D31)*$F31,"-")</f>
        <v>-</v>
      </c>
      <c r="L31" s="14">
        <v>0</v>
      </c>
      <c r="M31" s="32" t="str">
        <f>IFERROR((L31/$D31)*$F31,"-")</f>
        <v>-</v>
      </c>
      <c r="N31" s="14">
        <v>0</v>
      </c>
      <c r="O31" s="32" t="str">
        <f>IFERROR((N31/$D31)*$F31,"-")</f>
        <v>-</v>
      </c>
      <c r="P31" s="15">
        <f>SUM(H31,J31,L31,N31)</f>
        <v>0</v>
      </c>
      <c r="Q31" s="32" t="str">
        <f>IFERROR((P31/$D31)*$F31,"-")</f>
        <v>-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</row>
    <row r="32" spans="1:37" x14ac:dyDescent="0.25">
      <c r="A32" s="6"/>
      <c r="B32" s="7" t="s">
        <v>81</v>
      </c>
      <c r="C32" s="7"/>
      <c r="D32" s="14">
        <v>0</v>
      </c>
      <c r="E32" s="7"/>
      <c r="F32" s="31">
        <v>0</v>
      </c>
      <c r="G32" s="13"/>
      <c r="H32" s="14">
        <v>0</v>
      </c>
      <c r="I32" s="32" t="str">
        <f>IFERROR((H32/$D32)*$F32,"-")</f>
        <v>-</v>
      </c>
      <c r="J32" s="14">
        <v>0</v>
      </c>
      <c r="K32" s="32" t="str">
        <f>IFERROR((J32/$D32)*$F32,"-")</f>
        <v>-</v>
      </c>
      <c r="L32" s="14">
        <v>0</v>
      </c>
      <c r="M32" s="32" t="str">
        <f>IFERROR((L32/$D32)*$F32,"-")</f>
        <v>-</v>
      </c>
      <c r="N32" s="14">
        <v>0</v>
      </c>
      <c r="O32" s="32" t="str">
        <f>IFERROR((N32/$D32)*$F32,"-")</f>
        <v>-</v>
      </c>
      <c r="P32" s="15">
        <f>SUM(H32,J32,L32,N32)</f>
        <v>0</v>
      </c>
      <c r="Q32" s="32" t="str">
        <f>IFERROR((P32/$D32)*$F32,"-")</f>
        <v>-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</row>
    <row r="33" spans="1:37" x14ac:dyDescent="0.25">
      <c r="A33" s="6"/>
      <c r="B33" s="7" t="s">
        <v>82</v>
      </c>
      <c r="C33" s="7"/>
      <c r="D33" s="33">
        <v>0</v>
      </c>
      <c r="E33" s="16"/>
      <c r="F33" s="31">
        <v>0</v>
      </c>
      <c r="G33" s="13"/>
      <c r="H33" s="14">
        <v>0</v>
      </c>
      <c r="I33" s="32" t="str">
        <f>IFERROR((H33/$D33)*$F33,"-")</f>
        <v>-</v>
      </c>
      <c r="J33" s="14">
        <v>0</v>
      </c>
      <c r="K33" s="32" t="str">
        <f>IFERROR((J33/$D33)*$F33,"-")</f>
        <v>-</v>
      </c>
      <c r="L33" s="14">
        <v>0</v>
      </c>
      <c r="M33" s="32" t="str">
        <f>IFERROR((L33/$D33)*$F33,"-")</f>
        <v>-</v>
      </c>
      <c r="N33" s="14">
        <v>0</v>
      </c>
      <c r="O33" s="32" t="str">
        <f>IFERROR((N33/$D33)*$F33,"-")</f>
        <v>-</v>
      </c>
      <c r="P33" s="15">
        <f>SUM(H33,J33,L33,N33)</f>
        <v>0</v>
      </c>
      <c r="Q33" s="32" t="str">
        <f>IFERROR((P33/$D33)*$F33,"-")</f>
        <v>-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</row>
    <row r="34" spans="1:37" x14ac:dyDescent="0.25">
      <c r="A34" s="26" t="s">
        <v>87</v>
      </c>
      <c r="B34" s="27"/>
      <c r="C34" s="27"/>
      <c r="D34" s="27"/>
      <c r="E34" s="27"/>
      <c r="F34" s="28">
        <f>SUM(F35:F38)</f>
        <v>0</v>
      </c>
      <c r="G34" s="13"/>
      <c r="H34" s="29"/>
      <c r="I34" s="30">
        <f>SUM(I35:I38)</f>
        <v>0</v>
      </c>
      <c r="J34" s="29"/>
      <c r="K34" s="30">
        <f>SUM(K35:K38)</f>
        <v>0</v>
      </c>
      <c r="L34" s="29"/>
      <c r="M34" s="30">
        <f>SUM(M35:M38)</f>
        <v>0</v>
      </c>
      <c r="N34" s="29"/>
      <c r="O34" s="30">
        <f>SUM(O35:O38)</f>
        <v>0</v>
      </c>
      <c r="P34" s="29"/>
      <c r="Q34" s="30">
        <f>SUM(Q35:Q38)</f>
        <v>0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x14ac:dyDescent="0.25">
      <c r="A35" s="6"/>
      <c r="B35" s="6"/>
      <c r="C35" s="6"/>
      <c r="D35" s="14">
        <v>0</v>
      </c>
      <c r="E35" s="7" t="s">
        <v>80</v>
      </c>
      <c r="F35" s="31">
        <v>0</v>
      </c>
      <c r="G35" s="13"/>
      <c r="H35" s="14">
        <v>0</v>
      </c>
      <c r="I35" s="32" t="str">
        <f>IFERROR((H35/$D35)*$F35,"-")</f>
        <v>-</v>
      </c>
      <c r="J35" s="14">
        <v>0</v>
      </c>
      <c r="K35" s="32" t="str">
        <f>IFERROR((J35/$D35)*$F35,"-")</f>
        <v>-</v>
      </c>
      <c r="L35" s="14"/>
      <c r="M35" s="32" t="str">
        <f>IFERROR((L35/$D35)*$F35,"-")</f>
        <v>-</v>
      </c>
      <c r="N35" s="14">
        <v>0</v>
      </c>
      <c r="O35" s="32" t="str">
        <f>IFERROR((N35/$D35)*$F35,"-")</f>
        <v>-</v>
      </c>
      <c r="P35" s="15">
        <f>SUM(H35,J35,L35,N35)</f>
        <v>0</v>
      </c>
      <c r="Q35" s="32" t="str">
        <f>IFERROR((P35/$D35)*$F35,"-")</f>
        <v>-</v>
      </c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x14ac:dyDescent="0.25">
      <c r="A36" s="6"/>
      <c r="B36" s="6"/>
      <c r="C36" s="6"/>
      <c r="D36" s="14">
        <v>0</v>
      </c>
      <c r="E36" s="16" t="s">
        <v>80</v>
      </c>
      <c r="F36" s="31">
        <v>0</v>
      </c>
      <c r="G36" s="13"/>
      <c r="H36" s="14">
        <v>0</v>
      </c>
      <c r="I36" s="32" t="str">
        <f>IFERROR((H36/$D36)*$F36,"-")</f>
        <v>-</v>
      </c>
      <c r="J36" s="14">
        <v>0</v>
      </c>
      <c r="K36" s="32" t="str">
        <f>IFERROR((J36/$D36)*$F36,"-")</f>
        <v>-</v>
      </c>
      <c r="L36" s="14"/>
      <c r="M36" s="32" t="str">
        <f>IFERROR((L36/$D36)*$F36,"-")</f>
        <v>-</v>
      </c>
      <c r="N36" s="14">
        <v>0</v>
      </c>
      <c r="O36" s="32" t="str">
        <f>IFERROR((N36/$D36)*$F36,"-")</f>
        <v>-</v>
      </c>
      <c r="P36" s="15">
        <f>SUM(H36,J36,L36,N36)</f>
        <v>0</v>
      </c>
      <c r="Q36" s="32" t="str">
        <f>IFERROR((P36/$D36)*$F36,"-")</f>
        <v>-</v>
      </c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x14ac:dyDescent="0.25">
      <c r="A37" s="6"/>
      <c r="B37" s="6"/>
      <c r="C37" s="6"/>
      <c r="D37" s="14">
        <v>0</v>
      </c>
      <c r="E37" s="16" t="s">
        <v>80</v>
      </c>
      <c r="F37" s="31">
        <v>0</v>
      </c>
      <c r="G37" s="13"/>
      <c r="H37" s="14">
        <v>0</v>
      </c>
      <c r="I37" s="32" t="str">
        <f>IFERROR((H37/$D37)*$F37,"-")</f>
        <v>-</v>
      </c>
      <c r="J37" s="14">
        <v>0</v>
      </c>
      <c r="K37" s="32" t="str">
        <f>IFERROR((J37/$D37)*$F37,"-")</f>
        <v>-</v>
      </c>
      <c r="L37" s="14"/>
      <c r="M37" s="32" t="str">
        <f>IFERROR((L37/$D37)*$F37,"-")</f>
        <v>-</v>
      </c>
      <c r="N37" s="14">
        <v>0</v>
      </c>
      <c r="O37" s="32" t="str">
        <f>IFERROR((N37/$D37)*$F37,"-")</f>
        <v>-</v>
      </c>
      <c r="P37" s="15">
        <f>SUM(H37,J37,L37,N37)</f>
        <v>0</v>
      </c>
      <c r="Q37" s="32" t="str">
        <f>IFERROR((P37/$D37)*$F37,"-")</f>
        <v>-</v>
      </c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</row>
    <row r="38" spans="1:37" x14ac:dyDescent="0.25">
      <c r="A38" s="6"/>
      <c r="B38" s="6"/>
      <c r="C38" s="6"/>
      <c r="D38" s="14">
        <v>0</v>
      </c>
      <c r="E38" s="16" t="s">
        <v>80</v>
      </c>
      <c r="F38" s="31">
        <v>0</v>
      </c>
      <c r="G38" s="13"/>
      <c r="H38" s="14">
        <v>0</v>
      </c>
      <c r="I38" s="32" t="str">
        <f>IFERROR((H38/$D38)*$F38,"-")</f>
        <v>-</v>
      </c>
      <c r="J38" s="14">
        <v>0</v>
      </c>
      <c r="K38" s="32" t="str">
        <f>IFERROR((J38/$D38)*$F38,"-")</f>
        <v>-</v>
      </c>
      <c r="L38" s="14"/>
      <c r="M38" s="32" t="str">
        <f>IFERROR((L38/$D38)*$F38,"-")</f>
        <v>-</v>
      </c>
      <c r="N38" s="14">
        <v>0</v>
      </c>
      <c r="O38" s="32" t="str">
        <f>IFERROR((N38/$D38)*$F38,"-")</f>
        <v>-</v>
      </c>
      <c r="P38" s="15">
        <f>SUM(H38,J38,L38,N38)</f>
        <v>0</v>
      </c>
      <c r="Q38" s="32" t="str">
        <f>IFERROR((P38/$D38)*$F38,"-")</f>
        <v>-</v>
      </c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8.25" customHeight="1" x14ac:dyDescent="0.25">
      <c r="F39" s="34"/>
    </row>
    <row r="40" spans="1:37" x14ac:dyDescent="0.25">
      <c r="F40" s="35">
        <f>SUM(F18,F22,F26,F30,F34)</f>
        <v>0</v>
      </c>
      <c r="I40" s="35">
        <f>SUM(I18,I22,I26,I30,I34)</f>
        <v>0</v>
      </c>
      <c r="J40" s="17"/>
      <c r="K40" s="35">
        <f>SUM(K18,K22,K26,K30,K34)</f>
        <v>0</v>
      </c>
      <c r="M40" s="35">
        <f>SUM(M18,M22,M26,M30,M34)</f>
        <v>0</v>
      </c>
      <c r="O40" s="35">
        <f>SUM(O18,O22,O26,O30,O34)</f>
        <v>0</v>
      </c>
      <c r="Q40" s="35">
        <f>SUM(Q18,Q22,Q26,Q30,Q34)</f>
        <v>0</v>
      </c>
    </row>
    <row r="41" spans="1:37" x14ac:dyDescent="0.25"/>
    <row r="42" spans="1:37" ht="43.15" customHeight="1" x14ac:dyDescent="0.25">
      <c r="A42" s="88" t="s">
        <v>83</v>
      </c>
      <c r="B42" s="88"/>
    </row>
    <row r="43" spans="1:37" x14ac:dyDescent="0.25"/>
    <row r="44" spans="1:37" x14ac:dyDescent="0.25"/>
    <row r="45" spans="1:37" x14ac:dyDescent="0.25"/>
    <row r="46" spans="1:37" x14ac:dyDescent="0.25"/>
    <row r="47" spans="1:37" x14ac:dyDescent="0.25"/>
    <row r="48" spans="1:37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</sheetData>
  <mergeCells count="19">
    <mergeCell ref="H16:I16"/>
    <mergeCell ref="J16:K16"/>
    <mergeCell ref="A42:B42"/>
    <mergeCell ref="A7:Q7"/>
    <mergeCell ref="A9:Q9"/>
    <mergeCell ref="N16:O16"/>
    <mergeCell ref="P16:P17"/>
    <mergeCell ref="Q16:Q17"/>
    <mergeCell ref="A15:F15"/>
    <mergeCell ref="H15:Q15"/>
    <mergeCell ref="A16:A17"/>
    <mergeCell ref="B16:B17"/>
    <mergeCell ref="L16:M16"/>
    <mergeCell ref="B11:I11"/>
    <mergeCell ref="B12:I12"/>
    <mergeCell ref="D16:D17"/>
    <mergeCell ref="C16:C17"/>
    <mergeCell ref="E16:E17"/>
    <mergeCell ref="F16:F17"/>
  </mergeCells>
  <conditionalFormatting sqref="F40">
    <cfRule type="cellIs" dxfId="12" priority="15" operator="notEqual">
      <formula>1</formula>
    </cfRule>
  </conditionalFormatting>
  <conditionalFormatting sqref="I40">
    <cfRule type="cellIs" dxfId="11" priority="9" operator="notEqual">
      <formula>1</formula>
    </cfRule>
  </conditionalFormatting>
  <conditionalFormatting sqref="K40">
    <cfRule type="cellIs" dxfId="10" priority="10" operator="notEqual">
      <formula>1</formula>
    </cfRule>
  </conditionalFormatting>
  <conditionalFormatting sqref="M40">
    <cfRule type="cellIs" dxfId="9" priority="11" operator="notEqual">
      <formula>1</formula>
    </cfRule>
  </conditionalFormatting>
  <conditionalFormatting sqref="O40">
    <cfRule type="cellIs" dxfId="8" priority="12" operator="notEqual">
      <formula>1</formula>
    </cfRule>
  </conditionalFormatting>
  <conditionalFormatting sqref="P19:P21">
    <cfRule type="cellIs" dxfId="7" priority="14" operator="notEqual">
      <formula>#REF!</formula>
    </cfRule>
  </conditionalFormatting>
  <conditionalFormatting sqref="P23">
    <cfRule type="cellIs" dxfId="6" priority="8" operator="notEqual">
      <formula>#REF!</formula>
    </cfRule>
  </conditionalFormatting>
  <conditionalFormatting sqref="P24">
    <cfRule type="cellIs" dxfId="5" priority="7" operator="notEqual">
      <formula>#REF!</formula>
    </cfRule>
  </conditionalFormatting>
  <conditionalFormatting sqref="P25">
    <cfRule type="cellIs" dxfId="4" priority="6" operator="notEqual">
      <formula>#REF!</formula>
    </cfRule>
  </conditionalFormatting>
  <conditionalFormatting sqref="P27:P29">
    <cfRule type="cellIs" dxfId="3" priority="3" operator="notEqual">
      <formula>#REF!</formula>
    </cfRule>
  </conditionalFormatting>
  <conditionalFormatting sqref="P31:P33">
    <cfRule type="cellIs" dxfId="2" priority="2" operator="notEqual">
      <formula>#REF!</formula>
    </cfRule>
  </conditionalFormatting>
  <conditionalFormatting sqref="P35:P38">
    <cfRule type="cellIs" dxfId="1" priority="1" operator="notEqual">
      <formula>#REF!</formula>
    </cfRule>
  </conditionalFormatting>
  <conditionalFormatting sqref="Q40">
    <cfRule type="cellIs" dxfId="0" priority="13" operator="notEqual">
      <formula>1</formula>
    </cfRule>
  </conditionalFormatting>
  <pageMargins left="0.31496062992125984" right="0.31496062992125984" top="0" bottom="0.35433070866141736" header="0" footer="0"/>
  <pageSetup paperSize="9" scale="63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545F0-E4D9-411B-9A4C-09BB61D0DBBF}">
  <dimension ref="A9:P44"/>
  <sheetViews>
    <sheetView topLeftCell="A3" zoomScale="80" workbookViewId="0">
      <selection activeCell="G19" sqref="G19"/>
    </sheetView>
  </sheetViews>
  <sheetFormatPr baseColWidth="10" defaultColWidth="11.5703125" defaultRowHeight="12.75" x14ac:dyDescent="0.25"/>
  <cols>
    <col min="1" max="2" width="28.140625" style="19" customWidth="1"/>
    <col min="3" max="4" width="33.28515625" style="19" customWidth="1"/>
    <col min="5" max="5" width="34.85546875" style="19" customWidth="1"/>
    <col min="6" max="6" width="14.42578125" style="19" bestFit="1" customWidth="1"/>
    <col min="7" max="8" width="31.85546875" style="19" customWidth="1"/>
    <col min="9" max="9" width="36" style="19" customWidth="1"/>
    <col min="10" max="16384" width="11.5703125" style="19"/>
  </cols>
  <sheetData>
    <row r="9" spans="1:16" ht="18.75" x14ac:dyDescent="0.3">
      <c r="A9" s="93" t="s">
        <v>94</v>
      </c>
      <c r="B9" s="93"/>
      <c r="C9" s="93"/>
      <c r="D9" s="93"/>
      <c r="E9" s="93"/>
      <c r="F9" s="93"/>
      <c r="G9" s="93"/>
      <c r="H9" s="93"/>
      <c r="I9" s="20"/>
      <c r="J9" s="20"/>
      <c r="K9" s="20"/>
      <c r="L9" s="20"/>
      <c r="M9" s="20"/>
      <c r="N9" s="20"/>
      <c r="O9" s="20"/>
      <c r="P9" s="20"/>
    </row>
    <row r="10" spans="1:16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1:16" ht="32.450000000000003" customHeight="1" x14ac:dyDescent="0.2">
      <c r="A11" s="21" t="s">
        <v>70</v>
      </c>
      <c r="B11" s="94"/>
      <c r="C11" s="94"/>
      <c r="D11" s="22"/>
      <c r="E11" s="22"/>
      <c r="F11" s="22"/>
      <c r="G11" s="22"/>
      <c r="H11" s="22"/>
      <c r="I11" s="5"/>
      <c r="J11" s="5"/>
      <c r="K11" s="5"/>
      <c r="L11" s="5"/>
      <c r="M11" s="5"/>
      <c r="N11" s="5"/>
      <c r="O11" s="5"/>
      <c r="P11" s="5"/>
    </row>
    <row r="12" spans="1:16" ht="32.450000000000003" customHeight="1" x14ac:dyDescent="0.2">
      <c r="A12" s="21" t="s">
        <v>71</v>
      </c>
      <c r="B12" s="94"/>
      <c r="C12" s="94"/>
      <c r="D12" s="94"/>
      <c r="E12" s="94"/>
      <c r="F12" s="22"/>
      <c r="G12" s="22"/>
      <c r="H12" s="22"/>
      <c r="I12" s="5"/>
      <c r="J12" s="5"/>
      <c r="K12" s="5"/>
      <c r="L12" s="5"/>
      <c r="M12" s="5"/>
      <c r="N12" s="5"/>
      <c r="O12" s="5"/>
      <c r="P12" s="5"/>
    </row>
    <row r="14" spans="1:16" ht="25.5" x14ac:dyDescent="0.25">
      <c r="A14" s="21" t="s">
        <v>0</v>
      </c>
      <c r="B14" s="21" t="s">
        <v>1</v>
      </c>
      <c r="C14" s="21" t="s">
        <v>2</v>
      </c>
      <c r="D14" s="21" t="s">
        <v>3</v>
      </c>
      <c r="E14" s="21" t="s">
        <v>7</v>
      </c>
      <c r="F14" s="21" t="s">
        <v>8</v>
      </c>
      <c r="G14" s="21" t="s">
        <v>59</v>
      </c>
      <c r="H14" s="21" t="s">
        <v>60</v>
      </c>
      <c r="I14" s="25" t="s">
        <v>985</v>
      </c>
    </row>
    <row r="15" spans="1:16" ht="49.15" customHeight="1" x14ac:dyDescent="0.25">
      <c r="A15" s="91" t="s">
        <v>9</v>
      </c>
      <c r="B15" s="23" t="s">
        <v>13</v>
      </c>
      <c r="C15" s="95" t="s">
        <v>55</v>
      </c>
      <c r="D15" s="95" t="s">
        <v>56</v>
      </c>
      <c r="E15" s="24" t="s">
        <v>29</v>
      </c>
      <c r="F15" s="24" t="s">
        <v>29</v>
      </c>
      <c r="G15" s="24" t="s">
        <v>29</v>
      </c>
      <c r="H15" s="24" t="s">
        <v>29</v>
      </c>
      <c r="I15" s="25"/>
    </row>
    <row r="16" spans="1:16" ht="49.15" customHeight="1" x14ac:dyDescent="0.25">
      <c r="A16" s="91"/>
      <c r="B16" s="23" t="s">
        <v>14</v>
      </c>
      <c r="C16" s="95"/>
      <c r="D16" s="95"/>
      <c r="E16" s="24" t="s">
        <v>29</v>
      </c>
      <c r="F16" s="24" t="s">
        <v>29</v>
      </c>
      <c r="G16" s="24" t="s">
        <v>29</v>
      </c>
      <c r="H16" s="24" t="s">
        <v>29</v>
      </c>
      <c r="I16" s="25"/>
    </row>
    <row r="17" spans="1:9" ht="49.15" customHeight="1" x14ac:dyDescent="0.25">
      <c r="A17" s="91"/>
      <c r="B17" s="23" t="s">
        <v>15</v>
      </c>
      <c r="C17" s="95"/>
      <c r="D17" s="95"/>
      <c r="E17" s="24" t="s">
        <v>29</v>
      </c>
      <c r="F17" s="24" t="s">
        <v>29</v>
      </c>
      <c r="G17" s="24" t="s">
        <v>29</v>
      </c>
      <c r="H17" s="24" t="s">
        <v>29</v>
      </c>
      <c r="I17" s="25"/>
    </row>
    <row r="18" spans="1:9" ht="76.5" x14ac:dyDescent="0.25">
      <c r="A18" s="91" t="s">
        <v>10</v>
      </c>
      <c r="B18" s="92" t="s">
        <v>17</v>
      </c>
      <c r="C18" s="92" t="s">
        <v>57</v>
      </c>
      <c r="D18" s="92" t="s">
        <v>58</v>
      </c>
      <c r="E18" s="25" t="s">
        <v>19</v>
      </c>
      <c r="F18" s="25" t="s">
        <v>30</v>
      </c>
      <c r="G18" s="25" t="s">
        <v>61</v>
      </c>
      <c r="H18" s="25" t="s">
        <v>62</v>
      </c>
      <c r="I18" s="25"/>
    </row>
    <row r="19" spans="1:9" ht="36.6" customHeight="1" x14ac:dyDescent="0.25">
      <c r="A19" s="91"/>
      <c r="B19" s="92"/>
      <c r="C19" s="92"/>
      <c r="D19" s="92"/>
      <c r="E19" s="25" t="s">
        <v>20</v>
      </c>
      <c r="F19" s="25" t="s">
        <v>30</v>
      </c>
      <c r="G19" s="25"/>
      <c r="H19" s="25"/>
      <c r="I19" s="25"/>
    </row>
    <row r="20" spans="1:9" ht="36.6" customHeight="1" x14ac:dyDescent="0.25">
      <c r="A20" s="91"/>
      <c r="B20" s="92"/>
      <c r="C20" s="92"/>
      <c r="D20" s="92"/>
      <c r="E20" s="25" t="s">
        <v>21</v>
      </c>
      <c r="F20" s="25" t="s">
        <v>30</v>
      </c>
      <c r="G20" s="25"/>
      <c r="H20" s="25"/>
      <c r="I20" s="25"/>
    </row>
    <row r="21" spans="1:9" ht="15.6" customHeight="1" x14ac:dyDescent="0.25">
      <c r="A21" s="91"/>
      <c r="B21" s="92" t="s">
        <v>18</v>
      </c>
      <c r="C21" s="92"/>
      <c r="D21" s="92"/>
      <c r="E21" s="25" t="s">
        <v>22</v>
      </c>
      <c r="F21" s="25" t="s">
        <v>30</v>
      </c>
      <c r="G21" s="25"/>
      <c r="H21" s="25"/>
      <c r="I21" s="25"/>
    </row>
    <row r="22" spans="1:9" ht="15.6" customHeight="1" x14ac:dyDescent="0.25">
      <c r="A22" s="91"/>
      <c r="B22" s="92"/>
      <c r="C22" s="92"/>
      <c r="D22" s="92"/>
      <c r="E22" s="25" t="s">
        <v>23</v>
      </c>
      <c r="F22" s="25" t="s">
        <v>30</v>
      </c>
      <c r="G22" s="25"/>
      <c r="H22" s="25"/>
      <c r="I22" s="25"/>
    </row>
    <row r="23" spans="1:9" ht="15.6" customHeight="1" x14ac:dyDescent="0.25">
      <c r="A23" s="91"/>
      <c r="B23" s="92"/>
      <c r="C23" s="92"/>
      <c r="D23" s="92"/>
      <c r="E23" s="25" t="s">
        <v>24</v>
      </c>
      <c r="F23" s="25" t="s">
        <v>30</v>
      </c>
      <c r="G23" s="25"/>
      <c r="H23" s="25"/>
      <c r="I23" s="25"/>
    </row>
    <row r="24" spans="1:9" ht="15.6" customHeight="1" x14ac:dyDescent="0.25">
      <c r="A24" s="91"/>
      <c r="B24" s="92" t="s">
        <v>25</v>
      </c>
      <c r="C24" s="92"/>
      <c r="D24" s="92"/>
      <c r="E24" s="25" t="s">
        <v>26</v>
      </c>
      <c r="F24" s="25" t="s">
        <v>30</v>
      </c>
      <c r="G24" s="25"/>
      <c r="H24" s="25"/>
      <c r="I24" s="25"/>
    </row>
    <row r="25" spans="1:9" ht="15.6" customHeight="1" x14ac:dyDescent="0.25">
      <c r="A25" s="91"/>
      <c r="B25" s="92"/>
      <c r="C25" s="92"/>
      <c r="D25" s="92"/>
      <c r="E25" s="25" t="s">
        <v>27</v>
      </c>
      <c r="F25" s="25" t="s">
        <v>30</v>
      </c>
      <c r="G25" s="25"/>
      <c r="H25" s="25"/>
      <c r="I25" s="25"/>
    </row>
    <row r="26" spans="1:9" ht="15.6" customHeight="1" x14ac:dyDescent="0.25">
      <c r="A26" s="91"/>
      <c r="B26" s="92"/>
      <c r="C26" s="92"/>
      <c r="D26" s="92"/>
      <c r="E26" s="25" t="s">
        <v>28</v>
      </c>
      <c r="F26" s="25" t="s">
        <v>30</v>
      </c>
      <c r="G26" s="25"/>
      <c r="H26" s="25"/>
      <c r="I26" s="25"/>
    </row>
    <row r="27" spans="1:9" ht="14.45" customHeight="1" x14ac:dyDescent="0.25">
      <c r="A27" s="91" t="s">
        <v>11</v>
      </c>
      <c r="B27" s="92" t="s">
        <v>31</v>
      </c>
      <c r="C27" s="92"/>
      <c r="D27" s="92"/>
      <c r="E27" s="25" t="s">
        <v>34</v>
      </c>
      <c r="F27" s="25" t="s">
        <v>30</v>
      </c>
      <c r="G27" s="25"/>
      <c r="H27" s="25"/>
      <c r="I27" s="25"/>
    </row>
    <row r="28" spans="1:9" ht="14.45" customHeight="1" x14ac:dyDescent="0.25">
      <c r="A28" s="91"/>
      <c r="B28" s="92"/>
      <c r="C28" s="92"/>
      <c r="D28" s="92"/>
      <c r="E28" s="25" t="s">
        <v>35</v>
      </c>
      <c r="F28" s="25" t="s">
        <v>30</v>
      </c>
      <c r="G28" s="25"/>
      <c r="H28" s="25"/>
      <c r="I28" s="25"/>
    </row>
    <row r="29" spans="1:9" ht="14.45" customHeight="1" x14ac:dyDescent="0.25">
      <c r="A29" s="91"/>
      <c r="B29" s="92"/>
      <c r="C29" s="92"/>
      <c r="D29" s="92"/>
      <c r="E29" s="25" t="s">
        <v>36</v>
      </c>
      <c r="F29" s="25" t="s">
        <v>30</v>
      </c>
      <c r="G29" s="25"/>
      <c r="H29" s="25"/>
      <c r="I29" s="25"/>
    </row>
    <row r="30" spans="1:9" ht="14.45" customHeight="1" x14ac:dyDescent="0.25">
      <c r="A30" s="91"/>
      <c r="B30" s="92" t="s">
        <v>32</v>
      </c>
      <c r="C30" s="92"/>
      <c r="D30" s="92"/>
      <c r="E30" s="25" t="s">
        <v>37</v>
      </c>
      <c r="F30" s="25" t="s">
        <v>30</v>
      </c>
      <c r="G30" s="25"/>
      <c r="H30" s="25"/>
      <c r="I30" s="25"/>
    </row>
    <row r="31" spans="1:9" ht="14.45" customHeight="1" x14ac:dyDescent="0.25">
      <c r="A31" s="91"/>
      <c r="B31" s="92"/>
      <c r="C31" s="92"/>
      <c r="D31" s="92"/>
      <c r="E31" s="25" t="s">
        <v>38</v>
      </c>
      <c r="F31" s="25" t="s">
        <v>30</v>
      </c>
      <c r="G31" s="25"/>
      <c r="H31" s="25"/>
      <c r="I31" s="25"/>
    </row>
    <row r="32" spans="1:9" ht="14.45" customHeight="1" x14ac:dyDescent="0.25">
      <c r="A32" s="91"/>
      <c r="B32" s="92"/>
      <c r="C32" s="92"/>
      <c r="D32" s="92"/>
      <c r="E32" s="25" t="s">
        <v>39</v>
      </c>
      <c r="F32" s="25" t="s">
        <v>30</v>
      </c>
      <c r="G32" s="25"/>
      <c r="H32" s="25"/>
      <c r="I32" s="25"/>
    </row>
    <row r="33" spans="1:9" ht="14.45" customHeight="1" x14ac:dyDescent="0.25">
      <c r="A33" s="91"/>
      <c r="B33" s="92" t="s">
        <v>33</v>
      </c>
      <c r="C33" s="92"/>
      <c r="D33" s="92"/>
      <c r="E33" s="25" t="s">
        <v>40</v>
      </c>
      <c r="F33" s="25" t="s">
        <v>30</v>
      </c>
      <c r="G33" s="25"/>
      <c r="H33" s="25"/>
      <c r="I33" s="25"/>
    </row>
    <row r="34" spans="1:9" ht="14.45" customHeight="1" x14ac:dyDescent="0.25">
      <c r="A34" s="91"/>
      <c r="B34" s="92"/>
      <c r="C34" s="92"/>
      <c r="D34" s="92"/>
      <c r="E34" s="25" t="s">
        <v>41</v>
      </c>
      <c r="F34" s="25" t="s">
        <v>30</v>
      </c>
      <c r="G34" s="25"/>
      <c r="H34" s="25"/>
      <c r="I34" s="25"/>
    </row>
    <row r="35" spans="1:9" ht="14.45" customHeight="1" x14ac:dyDescent="0.25">
      <c r="A35" s="91"/>
      <c r="B35" s="92"/>
      <c r="C35" s="92"/>
      <c r="D35" s="92"/>
      <c r="E35" s="25" t="s">
        <v>42</v>
      </c>
      <c r="F35" s="25" t="s">
        <v>30</v>
      </c>
      <c r="G35" s="25"/>
      <c r="H35" s="25"/>
      <c r="I35" s="25"/>
    </row>
    <row r="36" spans="1:9" ht="14.45" customHeight="1" x14ac:dyDescent="0.25">
      <c r="A36" s="91" t="s">
        <v>12</v>
      </c>
      <c r="B36" s="92" t="s">
        <v>43</v>
      </c>
      <c r="C36" s="92"/>
      <c r="D36" s="92"/>
      <c r="E36" s="25" t="s">
        <v>46</v>
      </c>
      <c r="F36" s="25" t="s">
        <v>30</v>
      </c>
      <c r="G36" s="25"/>
      <c r="H36" s="25"/>
      <c r="I36" s="25"/>
    </row>
    <row r="37" spans="1:9" ht="14.45" customHeight="1" x14ac:dyDescent="0.25">
      <c r="A37" s="91"/>
      <c r="B37" s="92"/>
      <c r="C37" s="92"/>
      <c r="D37" s="92"/>
      <c r="E37" s="25" t="s">
        <v>47</v>
      </c>
      <c r="F37" s="25" t="s">
        <v>30</v>
      </c>
      <c r="G37" s="25"/>
      <c r="H37" s="25"/>
      <c r="I37" s="25"/>
    </row>
    <row r="38" spans="1:9" ht="14.45" customHeight="1" x14ac:dyDescent="0.25">
      <c r="A38" s="91"/>
      <c r="B38" s="92"/>
      <c r="C38" s="92"/>
      <c r="D38" s="92"/>
      <c r="E38" s="25" t="s">
        <v>48</v>
      </c>
      <c r="F38" s="25" t="s">
        <v>30</v>
      </c>
      <c r="G38" s="25"/>
      <c r="H38" s="25"/>
      <c r="I38" s="25"/>
    </row>
    <row r="39" spans="1:9" ht="14.45" customHeight="1" x14ac:dyDescent="0.25">
      <c r="A39" s="91"/>
      <c r="B39" s="92" t="s">
        <v>44</v>
      </c>
      <c r="C39" s="92"/>
      <c r="D39" s="92"/>
      <c r="E39" s="25" t="s">
        <v>49</v>
      </c>
      <c r="F39" s="25" t="s">
        <v>30</v>
      </c>
      <c r="G39" s="25"/>
      <c r="H39" s="25"/>
      <c r="I39" s="25"/>
    </row>
    <row r="40" spans="1:9" ht="14.45" customHeight="1" x14ac:dyDescent="0.25">
      <c r="A40" s="91"/>
      <c r="B40" s="92"/>
      <c r="C40" s="92"/>
      <c r="D40" s="92"/>
      <c r="E40" s="25" t="s">
        <v>50</v>
      </c>
      <c r="F40" s="25" t="s">
        <v>30</v>
      </c>
      <c r="G40" s="25"/>
      <c r="H40" s="25"/>
      <c r="I40" s="25"/>
    </row>
    <row r="41" spans="1:9" ht="14.45" customHeight="1" x14ac:dyDescent="0.25">
      <c r="A41" s="91"/>
      <c r="B41" s="92"/>
      <c r="C41" s="92"/>
      <c r="D41" s="92"/>
      <c r="E41" s="25" t="s">
        <v>51</v>
      </c>
      <c r="F41" s="25" t="s">
        <v>30</v>
      </c>
      <c r="G41" s="25"/>
      <c r="H41" s="25"/>
      <c r="I41" s="25"/>
    </row>
    <row r="42" spans="1:9" ht="14.45" customHeight="1" x14ac:dyDescent="0.25">
      <c r="A42" s="91"/>
      <c r="B42" s="92" t="s">
        <v>45</v>
      </c>
      <c r="C42" s="92"/>
      <c r="D42" s="92"/>
      <c r="E42" s="25" t="s">
        <v>52</v>
      </c>
      <c r="F42" s="25" t="s">
        <v>30</v>
      </c>
      <c r="G42" s="25"/>
      <c r="H42" s="25"/>
      <c r="I42" s="25"/>
    </row>
    <row r="43" spans="1:9" ht="14.45" customHeight="1" x14ac:dyDescent="0.25">
      <c r="A43" s="91"/>
      <c r="B43" s="92"/>
      <c r="C43" s="92"/>
      <c r="D43" s="92"/>
      <c r="E43" s="25" t="s">
        <v>53</v>
      </c>
      <c r="F43" s="25" t="s">
        <v>30</v>
      </c>
      <c r="G43" s="25"/>
      <c r="H43" s="25"/>
      <c r="I43" s="25"/>
    </row>
    <row r="44" spans="1:9" ht="14.45" customHeight="1" x14ac:dyDescent="0.25">
      <c r="A44" s="91"/>
      <c r="B44" s="92"/>
      <c r="C44" s="92"/>
      <c r="D44" s="92"/>
      <c r="E44" s="25" t="s">
        <v>54</v>
      </c>
      <c r="F44" s="25" t="s">
        <v>30</v>
      </c>
      <c r="G44" s="25"/>
      <c r="H44" s="25"/>
      <c r="I44" s="25"/>
    </row>
  </sheetData>
  <mergeCells count="36">
    <mergeCell ref="B36:B38"/>
    <mergeCell ref="C36:C38"/>
    <mergeCell ref="C39:C41"/>
    <mergeCell ref="D39:D41"/>
    <mergeCell ref="B42:B44"/>
    <mergeCell ref="C42:C44"/>
    <mergeCell ref="D42:D44"/>
    <mergeCell ref="B33:B35"/>
    <mergeCell ref="C33:C35"/>
    <mergeCell ref="D33:D35"/>
    <mergeCell ref="B12:E12"/>
    <mergeCell ref="B11:C11"/>
    <mergeCell ref="C15:C17"/>
    <mergeCell ref="D15:D17"/>
    <mergeCell ref="A36:A44"/>
    <mergeCell ref="D36:D38"/>
    <mergeCell ref="B39:B41"/>
    <mergeCell ref="B21:B23"/>
    <mergeCell ref="C21:C23"/>
    <mergeCell ref="D21:D23"/>
    <mergeCell ref="B24:B26"/>
    <mergeCell ref="C24:C26"/>
    <mergeCell ref="D24:D26"/>
    <mergeCell ref="A27:A35"/>
    <mergeCell ref="B27:B29"/>
    <mergeCell ref="C27:C29"/>
    <mergeCell ref="D27:D29"/>
    <mergeCell ref="B30:B32"/>
    <mergeCell ref="C30:C32"/>
    <mergeCell ref="D30:D32"/>
    <mergeCell ref="A15:A17"/>
    <mergeCell ref="B18:B20"/>
    <mergeCell ref="C18:C20"/>
    <mergeCell ref="D18:D20"/>
    <mergeCell ref="A9:H9"/>
    <mergeCell ref="A18:A26"/>
  </mergeCells>
  <phoneticPr fontId="2" type="noConversion"/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07707-7BD4-472C-A02F-F77164272DBC}">
  <dimension ref="A9:I54"/>
  <sheetViews>
    <sheetView zoomScale="107" zoomScaleNormal="107" workbookViewId="0">
      <selection activeCell="C24" sqref="C24"/>
    </sheetView>
  </sheetViews>
  <sheetFormatPr baseColWidth="10" defaultColWidth="11.5703125" defaultRowHeight="12.75" x14ac:dyDescent="0.25"/>
  <cols>
    <col min="1" max="1" width="18.28515625" style="37" customWidth="1"/>
    <col min="2" max="2" width="8" style="40" customWidth="1"/>
    <col min="3" max="3" width="40.140625" style="37" customWidth="1"/>
    <col min="4" max="4" width="27.7109375" style="37" customWidth="1"/>
    <col min="5" max="5" width="10.140625" style="37" customWidth="1"/>
    <col min="6" max="6" width="10.5703125" style="37" customWidth="1"/>
    <col min="7" max="7" width="9.85546875" style="37" customWidth="1"/>
    <col min="8" max="16384" width="11.5703125" style="37"/>
  </cols>
  <sheetData>
    <row r="9" spans="1:9" ht="18.75" x14ac:dyDescent="0.25">
      <c r="A9" s="86" t="s">
        <v>182</v>
      </c>
      <c r="B9" s="86"/>
      <c r="C9" s="86"/>
      <c r="D9" s="86"/>
      <c r="E9" s="86"/>
      <c r="F9" s="86"/>
      <c r="G9" s="86"/>
      <c r="H9" s="86"/>
      <c r="I9" s="13"/>
    </row>
    <row r="10" spans="1:9" x14ac:dyDescent="0.25">
      <c r="A10" s="13"/>
      <c r="B10" s="39"/>
      <c r="C10" s="13"/>
      <c r="D10" s="13"/>
      <c r="E10" s="13"/>
      <c r="F10" s="13"/>
    </row>
    <row r="11" spans="1:9" ht="26.45" customHeight="1" x14ac:dyDescent="0.25">
      <c r="A11" s="96" t="s">
        <v>70</v>
      </c>
      <c r="B11" s="97"/>
      <c r="C11" s="43"/>
      <c r="D11" s="42"/>
      <c r="E11" s="42"/>
      <c r="F11" s="38"/>
      <c r="G11" s="38"/>
      <c r="H11" s="38"/>
    </row>
    <row r="12" spans="1:9" ht="26.45" customHeight="1" x14ac:dyDescent="0.25">
      <c r="A12" s="96" t="s">
        <v>71</v>
      </c>
      <c r="B12" s="97"/>
      <c r="C12" s="98"/>
      <c r="D12" s="98"/>
      <c r="E12" s="98"/>
      <c r="F12" s="98"/>
      <c r="G12" s="98"/>
      <c r="H12" s="98"/>
    </row>
    <row r="15" spans="1:9" ht="25.5" x14ac:dyDescent="0.25">
      <c r="A15" s="36" t="s">
        <v>177</v>
      </c>
      <c r="B15" s="41" t="s">
        <v>133</v>
      </c>
      <c r="C15" s="36" t="s">
        <v>68</v>
      </c>
      <c r="D15" s="36" t="s">
        <v>178</v>
      </c>
      <c r="E15" s="36" t="s">
        <v>74</v>
      </c>
      <c r="F15" s="36" t="s">
        <v>180</v>
      </c>
      <c r="G15" s="36" t="s">
        <v>179</v>
      </c>
      <c r="H15" s="36" t="s">
        <v>181</v>
      </c>
    </row>
    <row r="16" spans="1:9" ht="25.5" x14ac:dyDescent="0.25">
      <c r="A16" s="99" t="s">
        <v>176</v>
      </c>
      <c r="B16" s="41">
        <v>730601</v>
      </c>
      <c r="C16" s="36" t="s">
        <v>106</v>
      </c>
      <c r="D16" s="36"/>
      <c r="E16" s="36"/>
      <c r="F16" s="36"/>
      <c r="G16" s="36"/>
      <c r="H16" s="36"/>
    </row>
    <row r="17" spans="1:8" x14ac:dyDescent="0.25">
      <c r="A17" s="99"/>
      <c r="B17" s="41">
        <v>730606</v>
      </c>
      <c r="C17" s="36" t="s">
        <v>108</v>
      </c>
      <c r="D17" s="36"/>
      <c r="E17" s="36"/>
      <c r="F17" s="36"/>
      <c r="G17" s="36"/>
      <c r="H17" s="36"/>
    </row>
    <row r="18" spans="1:8" ht="25.5" x14ac:dyDescent="0.25">
      <c r="A18" s="99"/>
      <c r="B18" s="41">
        <v>730221</v>
      </c>
      <c r="C18" s="36" t="s">
        <v>110</v>
      </c>
      <c r="D18" s="36"/>
      <c r="E18" s="36"/>
      <c r="F18" s="36"/>
      <c r="G18" s="36"/>
      <c r="H18" s="36"/>
    </row>
    <row r="19" spans="1:8" ht="24" customHeight="1" x14ac:dyDescent="0.25">
      <c r="A19" s="99" t="s">
        <v>132</v>
      </c>
      <c r="B19" s="41">
        <v>730201</v>
      </c>
      <c r="C19" s="36" t="s">
        <v>97</v>
      </c>
      <c r="D19" s="36"/>
      <c r="E19" s="36"/>
      <c r="F19" s="36"/>
      <c r="G19" s="36"/>
      <c r="H19" s="36"/>
    </row>
    <row r="20" spans="1:8" x14ac:dyDescent="0.25">
      <c r="A20" s="99"/>
      <c r="B20" s="41">
        <v>730302</v>
      </c>
      <c r="C20" s="36" t="s">
        <v>98</v>
      </c>
      <c r="D20" s="36"/>
      <c r="E20" s="36"/>
      <c r="F20" s="36"/>
      <c r="G20" s="36"/>
      <c r="H20" s="36"/>
    </row>
    <row r="21" spans="1:8" x14ac:dyDescent="0.25">
      <c r="A21" s="99"/>
      <c r="B21" s="41">
        <v>730301</v>
      </c>
      <c r="C21" s="36" t="s">
        <v>99</v>
      </c>
      <c r="D21" s="36"/>
      <c r="E21" s="36"/>
      <c r="F21" s="36"/>
      <c r="G21" s="36"/>
      <c r="H21" s="36"/>
    </row>
    <row r="22" spans="1:8" x14ac:dyDescent="0.25">
      <c r="A22" s="99"/>
      <c r="B22" s="41">
        <v>730303</v>
      </c>
      <c r="C22" s="36" t="s">
        <v>100</v>
      </c>
      <c r="D22" s="36"/>
      <c r="E22" s="36"/>
      <c r="F22" s="36"/>
      <c r="G22" s="36"/>
      <c r="H22" s="36"/>
    </row>
    <row r="23" spans="1:8" x14ac:dyDescent="0.25">
      <c r="A23" s="99"/>
      <c r="B23" s="41">
        <v>730304</v>
      </c>
      <c r="C23" s="36" t="s">
        <v>117</v>
      </c>
      <c r="D23" s="36"/>
      <c r="E23" s="36"/>
      <c r="F23" s="36"/>
      <c r="G23" s="36"/>
      <c r="H23" s="36"/>
    </row>
    <row r="24" spans="1:8" x14ac:dyDescent="0.25">
      <c r="A24" s="99"/>
      <c r="B24" s="41">
        <v>730612</v>
      </c>
      <c r="C24" s="36" t="s">
        <v>115</v>
      </c>
      <c r="D24" s="36"/>
      <c r="E24" s="36"/>
      <c r="F24" s="36"/>
      <c r="G24" s="36"/>
      <c r="H24" s="36"/>
    </row>
    <row r="25" spans="1:8" ht="38.25" x14ac:dyDescent="0.25">
      <c r="A25" s="99"/>
      <c r="B25" s="41">
        <v>730608</v>
      </c>
      <c r="C25" s="36" t="s">
        <v>131</v>
      </c>
      <c r="D25" s="36"/>
      <c r="E25" s="36"/>
      <c r="F25" s="36"/>
      <c r="G25" s="36"/>
      <c r="H25" s="36"/>
    </row>
    <row r="26" spans="1:8" ht="51" x14ac:dyDescent="0.25">
      <c r="A26" s="99" t="s">
        <v>107</v>
      </c>
      <c r="B26" s="41">
        <v>730204</v>
      </c>
      <c r="C26" s="36" t="s">
        <v>116</v>
      </c>
      <c r="D26" s="36"/>
      <c r="E26" s="36"/>
      <c r="F26" s="36"/>
      <c r="G26" s="36"/>
      <c r="H26" s="36"/>
    </row>
    <row r="27" spans="1:8" ht="25.5" x14ac:dyDescent="0.25">
      <c r="A27" s="99"/>
      <c r="B27" s="41">
        <v>730702</v>
      </c>
      <c r="C27" s="36" t="s">
        <v>101</v>
      </c>
      <c r="D27" s="36"/>
      <c r="E27" s="36"/>
      <c r="F27" s="36"/>
      <c r="G27" s="36"/>
      <c r="H27" s="36"/>
    </row>
    <row r="28" spans="1:8" x14ac:dyDescent="0.25">
      <c r="A28" s="99"/>
      <c r="B28" s="41">
        <v>730804</v>
      </c>
      <c r="C28" s="36" t="s">
        <v>102</v>
      </c>
      <c r="D28" s="36"/>
      <c r="E28" s="36"/>
      <c r="F28" s="36"/>
      <c r="G28" s="36"/>
      <c r="H28" s="36"/>
    </row>
    <row r="29" spans="1:8" x14ac:dyDescent="0.25">
      <c r="A29" s="99"/>
      <c r="B29" s="41">
        <v>730812</v>
      </c>
      <c r="C29" s="36" t="s">
        <v>127</v>
      </c>
      <c r="D29" s="36"/>
      <c r="E29" s="36"/>
      <c r="F29" s="36"/>
      <c r="G29" s="36"/>
      <c r="H29" s="36"/>
    </row>
    <row r="30" spans="1:8" ht="25.5" x14ac:dyDescent="0.25">
      <c r="A30" s="99"/>
      <c r="B30" s="41">
        <v>730810</v>
      </c>
      <c r="C30" s="36" t="s">
        <v>130</v>
      </c>
      <c r="D30" s="36"/>
      <c r="E30" s="36"/>
      <c r="F30" s="36"/>
      <c r="G30" s="36"/>
      <c r="H30" s="36"/>
    </row>
    <row r="31" spans="1:8" x14ac:dyDescent="0.25">
      <c r="A31" s="99"/>
      <c r="B31" s="41">
        <v>731409</v>
      </c>
      <c r="C31" s="36" t="s">
        <v>103</v>
      </c>
      <c r="D31" s="36"/>
      <c r="E31" s="36"/>
      <c r="F31" s="36"/>
      <c r="G31" s="36"/>
      <c r="H31" s="36"/>
    </row>
    <row r="32" spans="1:8" x14ac:dyDescent="0.25">
      <c r="A32" s="99"/>
      <c r="B32" s="41">
        <v>840109</v>
      </c>
      <c r="C32" s="36" t="s">
        <v>103</v>
      </c>
      <c r="D32" s="36"/>
      <c r="E32" s="36"/>
      <c r="F32" s="36"/>
      <c r="G32" s="36"/>
      <c r="H32" s="36"/>
    </row>
    <row r="33" spans="1:8" ht="51" x14ac:dyDescent="0.25">
      <c r="A33" s="99"/>
      <c r="B33" s="41">
        <v>730811</v>
      </c>
      <c r="C33" s="36" t="s">
        <v>109</v>
      </c>
      <c r="D33" s="36"/>
      <c r="E33" s="36"/>
      <c r="F33" s="36"/>
      <c r="G33" s="36"/>
      <c r="H33" s="36"/>
    </row>
    <row r="34" spans="1:8" ht="25.5" x14ac:dyDescent="0.25">
      <c r="A34" s="99"/>
      <c r="B34" s="41">
        <v>730609</v>
      </c>
      <c r="C34" s="36" t="s">
        <v>111</v>
      </c>
      <c r="D34" s="36"/>
      <c r="E34" s="36"/>
      <c r="F34" s="36"/>
      <c r="G34" s="36"/>
      <c r="H34" s="36"/>
    </row>
    <row r="35" spans="1:8" x14ac:dyDescent="0.25">
      <c r="A35" s="99"/>
      <c r="B35" s="41">
        <v>730819</v>
      </c>
      <c r="C35" s="36" t="s">
        <v>112</v>
      </c>
      <c r="D35" s="36"/>
      <c r="E35" s="36"/>
      <c r="F35" s="36"/>
      <c r="G35" s="36"/>
      <c r="H35" s="36"/>
    </row>
    <row r="36" spans="1:8" x14ac:dyDescent="0.25">
      <c r="A36" s="99"/>
      <c r="B36" s="41">
        <v>730813</v>
      </c>
      <c r="C36" s="36" t="s">
        <v>113</v>
      </c>
      <c r="D36" s="36"/>
      <c r="E36" s="36"/>
      <c r="F36" s="36"/>
      <c r="G36" s="36"/>
      <c r="H36" s="36"/>
    </row>
    <row r="37" spans="1:8" ht="25.5" x14ac:dyDescent="0.25">
      <c r="A37" s="99"/>
      <c r="B37" s="41">
        <v>730829</v>
      </c>
      <c r="C37" s="36" t="s">
        <v>114</v>
      </c>
      <c r="D37" s="36"/>
      <c r="E37" s="36"/>
      <c r="F37" s="36"/>
      <c r="G37" s="36"/>
      <c r="H37" s="36"/>
    </row>
    <row r="38" spans="1:8" ht="25.5" x14ac:dyDescent="0.25">
      <c r="A38" s="99"/>
      <c r="B38" s="41">
        <v>730814</v>
      </c>
      <c r="C38" s="36" t="s">
        <v>119</v>
      </c>
      <c r="D38" s="36"/>
      <c r="E38" s="36"/>
      <c r="F38" s="36"/>
      <c r="G38" s="36"/>
      <c r="H38" s="36"/>
    </row>
    <row r="39" spans="1:8" x14ac:dyDescent="0.25">
      <c r="A39" s="99"/>
      <c r="B39" s="41">
        <v>840106</v>
      </c>
      <c r="C39" s="36" t="s">
        <v>120</v>
      </c>
      <c r="D39" s="36"/>
      <c r="E39" s="36"/>
      <c r="F39" s="36"/>
      <c r="G39" s="36"/>
      <c r="H39" s="36"/>
    </row>
    <row r="40" spans="1:8" x14ac:dyDescent="0.25">
      <c r="A40" s="99"/>
      <c r="B40" s="41">
        <v>731403</v>
      </c>
      <c r="C40" s="36" t="s">
        <v>121</v>
      </c>
      <c r="D40" s="36"/>
      <c r="E40" s="36"/>
      <c r="F40" s="36"/>
      <c r="G40" s="36"/>
      <c r="H40" s="36"/>
    </row>
    <row r="41" spans="1:8" x14ac:dyDescent="0.25">
      <c r="A41" s="99"/>
      <c r="B41" s="41">
        <v>840103</v>
      </c>
      <c r="C41" s="36" t="s">
        <v>121</v>
      </c>
      <c r="D41" s="36"/>
      <c r="E41" s="36"/>
      <c r="F41" s="36"/>
      <c r="G41" s="36"/>
      <c r="H41" s="36"/>
    </row>
    <row r="42" spans="1:8" ht="38.25" x14ac:dyDescent="0.25">
      <c r="A42" s="99"/>
      <c r="B42" s="41">
        <v>730402</v>
      </c>
      <c r="C42" s="36" t="s">
        <v>122</v>
      </c>
      <c r="D42" s="36"/>
      <c r="E42" s="36"/>
      <c r="F42" s="36"/>
      <c r="G42" s="36"/>
      <c r="H42" s="36"/>
    </row>
    <row r="43" spans="1:8" x14ac:dyDescent="0.25">
      <c r="A43" s="99"/>
      <c r="B43" s="41">
        <v>730505</v>
      </c>
      <c r="C43" s="36" t="s">
        <v>126</v>
      </c>
      <c r="D43" s="36"/>
      <c r="E43" s="36"/>
      <c r="F43" s="36"/>
      <c r="G43" s="36"/>
      <c r="H43" s="36"/>
    </row>
    <row r="44" spans="1:8" x14ac:dyDescent="0.25">
      <c r="A44" s="99"/>
      <c r="B44" s="41">
        <v>840203</v>
      </c>
      <c r="C44" s="36" t="s">
        <v>123</v>
      </c>
      <c r="D44" s="36"/>
      <c r="E44" s="36"/>
      <c r="F44" s="36"/>
      <c r="G44" s="36"/>
      <c r="H44" s="36"/>
    </row>
    <row r="45" spans="1:8" x14ac:dyDescent="0.25">
      <c r="A45" s="99"/>
      <c r="B45" s="41">
        <v>730817</v>
      </c>
      <c r="C45" s="36" t="s">
        <v>159</v>
      </c>
      <c r="D45" s="36"/>
      <c r="E45" s="36"/>
      <c r="F45" s="36"/>
      <c r="G45" s="36"/>
      <c r="H45" s="36"/>
    </row>
    <row r="46" spans="1:8" x14ac:dyDescent="0.25">
      <c r="A46" s="99" t="s">
        <v>175</v>
      </c>
      <c r="B46" s="41">
        <v>840104</v>
      </c>
      <c r="C46" s="36" t="s">
        <v>104</v>
      </c>
      <c r="D46" s="36"/>
      <c r="E46" s="36"/>
      <c r="F46" s="36"/>
      <c r="G46" s="36"/>
      <c r="H46" s="36"/>
    </row>
    <row r="47" spans="1:8" x14ac:dyDescent="0.25">
      <c r="A47" s="99"/>
      <c r="B47" s="41">
        <v>731404</v>
      </c>
      <c r="C47" s="36" t="s">
        <v>104</v>
      </c>
      <c r="D47" s="36"/>
      <c r="E47" s="36"/>
      <c r="F47" s="36"/>
      <c r="G47" s="36"/>
      <c r="H47" s="36"/>
    </row>
    <row r="48" spans="1:8" x14ac:dyDescent="0.25">
      <c r="A48" s="99"/>
      <c r="B48" s="41">
        <v>730504</v>
      </c>
      <c r="C48" s="36" t="s">
        <v>125</v>
      </c>
      <c r="D48" s="36"/>
      <c r="E48" s="36"/>
      <c r="F48" s="36"/>
      <c r="G48" s="36"/>
      <c r="H48" s="36"/>
    </row>
    <row r="49" spans="1:8" x14ac:dyDescent="0.25">
      <c r="A49" s="99"/>
      <c r="B49" s="41">
        <v>731406</v>
      </c>
      <c r="C49" s="36" t="s">
        <v>118</v>
      </c>
      <c r="D49" s="36"/>
      <c r="E49" s="36"/>
      <c r="F49" s="36"/>
      <c r="G49" s="36"/>
      <c r="H49" s="36"/>
    </row>
    <row r="50" spans="1:8" x14ac:dyDescent="0.25">
      <c r="A50" s="99"/>
      <c r="B50" s="41">
        <v>840113</v>
      </c>
      <c r="C50" s="36" t="s">
        <v>124</v>
      </c>
      <c r="D50" s="36"/>
      <c r="E50" s="36"/>
      <c r="F50" s="36"/>
      <c r="G50" s="36"/>
      <c r="H50" s="36"/>
    </row>
    <row r="51" spans="1:8" ht="25.5" x14ac:dyDescent="0.25">
      <c r="A51" s="99"/>
      <c r="B51" s="41">
        <v>730701</v>
      </c>
      <c r="C51" s="36" t="s">
        <v>129</v>
      </c>
      <c r="D51" s="36"/>
      <c r="E51" s="36"/>
      <c r="F51" s="36"/>
      <c r="G51" s="36"/>
      <c r="H51" s="36"/>
    </row>
    <row r="52" spans="1:8" ht="25.5" x14ac:dyDescent="0.25">
      <c r="A52" s="99"/>
      <c r="B52" s="41">
        <v>730704</v>
      </c>
      <c r="C52" s="36" t="s">
        <v>128</v>
      </c>
      <c r="D52" s="36"/>
      <c r="E52" s="36"/>
      <c r="F52" s="36"/>
      <c r="G52" s="36"/>
      <c r="H52" s="36"/>
    </row>
    <row r="53" spans="1:8" x14ac:dyDescent="0.25">
      <c r="A53" s="99"/>
      <c r="B53" s="41">
        <v>731407</v>
      </c>
      <c r="C53" s="36" t="s">
        <v>105</v>
      </c>
      <c r="D53" s="36"/>
      <c r="E53" s="36"/>
      <c r="F53" s="36"/>
      <c r="G53" s="36"/>
      <c r="H53" s="36"/>
    </row>
    <row r="54" spans="1:8" x14ac:dyDescent="0.25">
      <c r="A54" s="99"/>
      <c r="B54" s="41">
        <v>840107</v>
      </c>
      <c r="C54" s="36" t="s">
        <v>105</v>
      </c>
      <c r="D54" s="36"/>
      <c r="E54" s="36"/>
      <c r="F54" s="36"/>
      <c r="G54" s="36"/>
      <c r="H54" s="36"/>
    </row>
  </sheetData>
  <mergeCells count="8">
    <mergeCell ref="A9:H9"/>
    <mergeCell ref="A11:B11"/>
    <mergeCell ref="A12:B12"/>
    <mergeCell ref="C12:H12"/>
    <mergeCell ref="A46:A54"/>
    <mergeCell ref="A26:A45"/>
    <mergeCell ref="A19:A25"/>
    <mergeCell ref="A16:A18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01309-00EC-459E-BA1B-CEE8D6E71F5C}">
  <dimension ref="A9:C50"/>
  <sheetViews>
    <sheetView zoomScale="114" zoomScaleNormal="94" workbookViewId="0">
      <selection activeCell="A9" sqref="A9:C9"/>
    </sheetView>
  </sheetViews>
  <sheetFormatPr baseColWidth="10" defaultColWidth="11.5703125" defaultRowHeight="12.75" x14ac:dyDescent="0.2"/>
  <cols>
    <col min="1" max="1" width="7" style="44" bestFit="1" customWidth="1"/>
    <col min="2" max="2" width="46.85546875" style="45" customWidth="1"/>
    <col min="3" max="3" width="51.7109375" style="45" customWidth="1"/>
    <col min="4" max="16384" width="11.5703125" style="45"/>
  </cols>
  <sheetData>
    <row r="9" spans="1:3" ht="18.75" x14ac:dyDescent="0.3">
      <c r="A9" s="100" t="s">
        <v>183</v>
      </c>
      <c r="B9" s="100"/>
      <c r="C9" s="100"/>
    </row>
    <row r="10" spans="1:3" ht="13.5" thickBot="1" x14ac:dyDescent="0.25">
      <c r="A10" s="101"/>
      <c r="B10" s="101"/>
      <c r="C10" s="101"/>
    </row>
    <row r="11" spans="1:3" s="44" customFormat="1" ht="19.149999999999999" customHeight="1" x14ac:dyDescent="0.2">
      <c r="A11" s="46" t="s">
        <v>133</v>
      </c>
      <c r="B11" s="47" t="s">
        <v>68</v>
      </c>
      <c r="C11" s="47" t="s">
        <v>134</v>
      </c>
    </row>
    <row r="12" spans="1:3" ht="25.5" x14ac:dyDescent="0.2">
      <c r="A12" s="41">
        <v>730201</v>
      </c>
      <c r="B12" s="36" t="s">
        <v>97</v>
      </c>
      <c r="C12" s="25" t="s">
        <v>135</v>
      </c>
    </row>
    <row r="13" spans="1:3" ht="63.75" x14ac:dyDescent="0.2">
      <c r="A13" s="41">
        <v>730204</v>
      </c>
      <c r="B13" s="36" t="s">
        <v>116</v>
      </c>
      <c r="C13" s="25" t="s">
        <v>136</v>
      </c>
    </row>
    <row r="14" spans="1:3" ht="38.25" x14ac:dyDescent="0.2">
      <c r="A14" s="41">
        <v>730221</v>
      </c>
      <c r="B14" s="36" t="s">
        <v>110</v>
      </c>
      <c r="C14" s="25" t="s">
        <v>137</v>
      </c>
    </row>
    <row r="15" spans="1:3" ht="89.25" x14ac:dyDescent="0.2">
      <c r="A15" s="41">
        <v>730301</v>
      </c>
      <c r="B15" s="36" t="s">
        <v>99</v>
      </c>
      <c r="C15" s="25" t="s">
        <v>138</v>
      </c>
    </row>
    <row r="16" spans="1:3" ht="76.5" x14ac:dyDescent="0.2">
      <c r="A16" s="41">
        <v>730302</v>
      </c>
      <c r="B16" s="36" t="s">
        <v>98</v>
      </c>
      <c r="C16" s="25" t="s">
        <v>139</v>
      </c>
    </row>
    <row r="17" spans="1:3" ht="25.5" x14ac:dyDescent="0.2">
      <c r="A17" s="41">
        <v>730303</v>
      </c>
      <c r="B17" s="36" t="s">
        <v>100</v>
      </c>
      <c r="C17" s="25" t="s">
        <v>140</v>
      </c>
    </row>
    <row r="18" spans="1:3" ht="38.25" x14ac:dyDescent="0.2">
      <c r="A18" s="41">
        <v>730304</v>
      </c>
      <c r="B18" s="36" t="s">
        <v>117</v>
      </c>
      <c r="C18" s="25" t="s">
        <v>141</v>
      </c>
    </row>
    <row r="19" spans="1:3" ht="38.25" x14ac:dyDescent="0.2">
      <c r="A19" s="41">
        <v>730402</v>
      </c>
      <c r="B19" s="36" t="s">
        <v>122</v>
      </c>
      <c r="C19" s="25" t="s">
        <v>142</v>
      </c>
    </row>
    <row r="20" spans="1:3" ht="25.5" x14ac:dyDescent="0.2">
      <c r="A20" s="41">
        <v>730504</v>
      </c>
      <c r="B20" s="36" t="s">
        <v>125</v>
      </c>
      <c r="C20" s="25" t="s">
        <v>143</v>
      </c>
    </row>
    <row r="21" spans="1:3" x14ac:dyDescent="0.2">
      <c r="A21" s="41">
        <v>730505</v>
      </c>
      <c r="B21" s="36" t="s">
        <v>126</v>
      </c>
      <c r="C21" s="25" t="s">
        <v>144</v>
      </c>
    </row>
    <row r="22" spans="1:3" ht="25.5" x14ac:dyDescent="0.2">
      <c r="A22" s="41">
        <v>730601</v>
      </c>
      <c r="B22" s="36" t="s">
        <v>106</v>
      </c>
      <c r="C22" s="25" t="s">
        <v>145</v>
      </c>
    </row>
    <row r="23" spans="1:3" ht="51" x14ac:dyDescent="0.2">
      <c r="A23" s="41">
        <v>730606</v>
      </c>
      <c r="B23" s="36" t="s">
        <v>108</v>
      </c>
      <c r="C23" s="25" t="s">
        <v>146</v>
      </c>
    </row>
    <row r="24" spans="1:3" ht="38.25" x14ac:dyDescent="0.2">
      <c r="A24" s="41">
        <v>730608</v>
      </c>
      <c r="B24" s="36" t="s">
        <v>131</v>
      </c>
      <c r="C24" s="25" t="s">
        <v>147</v>
      </c>
    </row>
    <row r="25" spans="1:3" ht="25.5" x14ac:dyDescent="0.2">
      <c r="A25" s="41">
        <v>730609</v>
      </c>
      <c r="B25" s="36" t="s">
        <v>111</v>
      </c>
      <c r="C25" s="25" t="s">
        <v>148</v>
      </c>
    </row>
    <row r="26" spans="1:3" ht="38.25" x14ac:dyDescent="0.2">
      <c r="A26" s="41">
        <v>730612</v>
      </c>
      <c r="B26" s="36" t="s">
        <v>115</v>
      </c>
      <c r="C26" s="25" t="s">
        <v>149</v>
      </c>
    </row>
    <row r="27" spans="1:3" ht="38.25" x14ac:dyDescent="0.2">
      <c r="A27" s="41">
        <v>730701</v>
      </c>
      <c r="B27" s="36" t="s">
        <v>129</v>
      </c>
      <c r="C27" s="25" t="s">
        <v>150</v>
      </c>
    </row>
    <row r="28" spans="1:3" ht="25.5" x14ac:dyDescent="0.2">
      <c r="A28" s="41">
        <v>730702</v>
      </c>
      <c r="B28" s="36" t="s">
        <v>101</v>
      </c>
      <c r="C28" s="25" t="s">
        <v>151</v>
      </c>
    </row>
    <row r="29" spans="1:3" ht="25.5" x14ac:dyDescent="0.2">
      <c r="A29" s="41">
        <v>730704</v>
      </c>
      <c r="B29" s="36" t="s">
        <v>128</v>
      </c>
      <c r="C29" s="25" t="s">
        <v>152</v>
      </c>
    </row>
    <row r="30" spans="1:3" ht="25.5" x14ac:dyDescent="0.2">
      <c r="A30" s="41">
        <v>730804</v>
      </c>
      <c r="B30" s="36" t="s">
        <v>102</v>
      </c>
      <c r="C30" s="25" t="s">
        <v>153</v>
      </c>
    </row>
    <row r="31" spans="1:3" ht="38.25" x14ac:dyDescent="0.2">
      <c r="A31" s="41">
        <v>730810</v>
      </c>
      <c r="B31" s="36" t="s">
        <v>130</v>
      </c>
      <c r="C31" s="25" t="s">
        <v>154</v>
      </c>
    </row>
    <row r="32" spans="1:3" ht="38.25" x14ac:dyDescent="0.2">
      <c r="A32" s="41">
        <v>730811</v>
      </c>
      <c r="B32" s="36" t="s">
        <v>109</v>
      </c>
      <c r="C32" s="25" t="s">
        <v>155</v>
      </c>
    </row>
    <row r="33" spans="1:3" ht="25.5" x14ac:dyDescent="0.2">
      <c r="A33" s="41">
        <v>730812</v>
      </c>
      <c r="B33" s="36" t="s">
        <v>127</v>
      </c>
      <c r="C33" s="25" t="s">
        <v>156</v>
      </c>
    </row>
    <row r="34" spans="1:3" ht="25.5" x14ac:dyDescent="0.2">
      <c r="A34" s="41">
        <v>730813</v>
      </c>
      <c r="B34" s="36" t="s">
        <v>113</v>
      </c>
      <c r="C34" s="25" t="s">
        <v>157</v>
      </c>
    </row>
    <row r="35" spans="1:3" ht="38.25" x14ac:dyDescent="0.2">
      <c r="A35" s="41">
        <v>730814</v>
      </c>
      <c r="B35" s="36" t="s">
        <v>119</v>
      </c>
      <c r="C35" s="25" t="s">
        <v>158</v>
      </c>
    </row>
    <row r="36" spans="1:3" ht="25.5" x14ac:dyDescent="0.2">
      <c r="A36" s="41">
        <v>730817</v>
      </c>
      <c r="B36" s="36" t="s">
        <v>159</v>
      </c>
      <c r="C36" s="25" t="s">
        <v>160</v>
      </c>
    </row>
    <row r="37" spans="1:3" ht="38.25" x14ac:dyDescent="0.2">
      <c r="A37" s="41">
        <v>730819</v>
      </c>
      <c r="B37" s="36" t="s">
        <v>112</v>
      </c>
      <c r="C37" s="25" t="s">
        <v>161</v>
      </c>
    </row>
    <row r="38" spans="1:3" ht="25.5" x14ac:dyDescent="0.2">
      <c r="A38" s="41">
        <v>730829</v>
      </c>
      <c r="B38" s="36" t="s">
        <v>114</v>
      </c>
      <c r="C38" s="25" t="s">
        <v>162</v>
      </c>
    </row>
    <row r="39" spans="1:3" x14ac:dyDescent="0.2">
      <c r="A39" s="41">
        <v>731403</v>
      </c>
      <c r="B39" s="36" t="s">
        <v>121</v>
      </c>
      <c r="C39" s="25" t="s">
        <v>163</v>
      </c>
    </row>
    <row r="40" spans="1:3" ht="25.5" x14ac:dyDescent="0.2">
      <c r="A40" s="41">
        <v>731404</v>
      </c>
      <c r="B40" s="36" t="s">
        <v>104</v>
      </c>
      <c r="C40" s="25" t="s">
        <v>164</v>
      </c>
    </row>
    <row r="41" spans="1:3" ht="25.5" x14ac:dyDescent="0.2">
      <c r="A41" s="41">
        <v>731406</v>
      </c>
      <c r="B41" s="36" t="s">
        <v>118</v>
      </c>
      <c r="C41" s="25" t="s">
        <v>165</v>
      </c>
    </row>
    <row r="42" spans="1:3" ht="25.5" x14ac:dyDescent="0.2">
      <c r="A42" s="41">
        <v>731407</v>
      </c>
      <c r="B42" s="36" t="s">
        <v>105</v>
      </c>
      <c r="C42" s="25" t="s">
        <v>166</v>
      </c>
    </row>
    <row r="43" spans="1:3" ht="25.5" x14ac:dyDescent="0.2">
      <c r="A43" s="41">
        <v>731409</v>
      </c>
      <c r="B43" s="36" t="s">
        <v>103</v>
      </c>
      <c r="C43" s="25" t="s">
        <v>167</v>
      </c>
    </row>
    <row r="44" spans="1:3" ht="25.5" x14ac:dyDescent="0.2">
      <c r="A44" s="41">
        <v>840103</v>
      </c>
      <c r="B44" s="36" t="s">
        <v>121</v>
      </c>
      <c r="C44" s="25" t="s">
        <v>168</v>
      </c>
    </row>
    <row r="45" spans="1:3" ht="38.25" x14ac:dyDescent="0.2">
      <c r="A45" s="41">
        <v>840104</v>
      </c>
      <c r="B45" s="36" t="s">
        <v>104</v>
      </c>
      <c r="C45" s="25" t="s">
        <v>169</v>
      </c>
    </row>
    <row r="46" spans="1:3" ht="25.5" x14ac:dyDescent="0.2">
      <c r="A46" s="41">
        <v>840106</v>
      </c>
      <c r="B46" s="36" t="s">
        <v>120</v>
      </c>
      <c r="C46" s="25" t="s">
        <v>170</v>
      </c>
    </row>
    <row r="47" spans="1:3" ht="25.5" x14ac:dyDescent="0.2">
      <c r="A47" s="41">
        <v>840107</v>
      </c>
      <c r="B47" s="36" t="s">
        <v>105</v>
      </c>
      <c r="C47" s="25" t="s">
        <v>171</v>
      </c>
    </row>
    <row r="48" spans="1:3" ht="25.5" x14ac:dyDescent="0.2">
      <c r="A48" s="41">
        <v>840109</v>
      </c>
      <c r="B48" s="36" t="s">
        <v>103</v>
      </c>
      <c r="C48" s="25" t="s">
        <v>172</v>
      </c>
    </row>
    <row r="49" spans="1:3" ht="25.5" x14ac:dyDescent="0.2">
      <c r="A49" s="41">
        <v>840113</v>
      </c>
      <c r="B49" s="36" t="s">
        <v>124</v>
      </c>
      <c r="C49" s="25" t="s">
        <v>173</v>
      </c>
    </row>
    <row r="50" spans="1:3" ht="38.25" x14ac:dyDescent="0.2">
      <c r="A50" s="41">
        <v>840203</v>
      </c>
      <c r="B50" s="36" t="s">
        <v>123</v>
      </c>
      <c r="C50" s="25" t="s">
        <v>174</v>
      </c>
    </row>
  </sheetData>
  <mergeCells count="2">
    <mergeCell ref="A9:C9"/>
    <mergeCell ref="A10:C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2F20-D751-4EAA-87F2-10B580F61899}">
  <dimension ref="A11:Z137"/>
  <sheetViews>
    <sheetView topLeftCell="A4" zoomScale="71" workbookViewId="0">
      <selection activeCell="C22" sqref="C22"/>
    </sheetView>
  </sheetViews>
  <sheetFormatPr baseColWidth="10" defaultColWidth="11.5703125" defaultRowHeight="12" x14ac:dyDescent="0.25"/>
  <cols>
    <col min="1" max="1" width="11.5703125" style="58"/>
    <col min="2" max="2" width="39.140625" style="58" customWidth="1"/>
    <col min="3" max="4" width="11.5703125" style="58"/>
    <col min="5" max="5" width="15.7109375" style="58" customWidth="1"/>
    <col min="6" max="21" width="13.28515625" style="58" customWidth="1"/>
    <col min="22" max="16384" width="11.5703125" style="58"/>
  </cols>
  <sheetData>
    <row r="11" spans="1:21" ht="18.75" x14ac:dyDescent="0.25">
      <c r="A11" s="112" t="s">
        <v>420</v>
      </c>
      <c r="B11" s="112"/>
      <c r="C11" s="112"/>
      <c r="D11" s="112"/>
      <c r="E11" s="112"/>
      <c r="F11" s="112"/>
      <c r="G11" s="112"/>
      <c r="H11" s="112"/>
      <c r="I11" s="112"/>
      <c r="J11" s="112"/>
    </row>
    <row r="12" spans="1:21" ht="12.75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</row>
    <row r="13" spans="1:21" ht="26.45" customHeight="1" x14ac:dyDescent="0.25">
      <c r="A13" s="113" t="s">
        <v>70</v>
      </c>
      <c r="B13" s="113"/>
      <c r="C13" s="111"/>
      <c r="D13" s="111"/>
      <c r="E13" s="111"/>
      <c r="F13" s="111"/>
      <c r="G13" s="111"/>
      <c r="H13" s="111"/>
      <c r="I13" s="111"/>
      <c r="J13" s="111"/>
      <c r="K13" s="111"/>
      <c r="L13" s="111"/>
    </row>
    <row r="14" spans="1:21" ht="26.45" customHeight="1" x14ac:dyDescent="0.25">
      <c r="A14" s="113" t="s">
        <v>71</v>
      </c>
      <c r="B14" s="113"/>
      <c r="C14" s="111"/>
      <c r="D14" s="111"/>
      <c r="E14" s="111"/>
      <c r="F14" s="111"/>
      <c r="G14" s="111"/>
      <c r="H14" s="111"/>
      <c r="I14" s="111"/>
      <c r="J14" s="111"/>
      <c r="K14" s="111"/>
      <c r="L14" s="111"/>
    </row>
    <row r="16" spans="1:21" ht="12.75" thickBot="1" x14ac:dyDescent="0.3"/>
    <row r="17" spans="1:26" ht="25.15" customHeight="1" x14ac:dyDescent="0.25">
      <c r="A17" s="1"/>
      <c r="B17" s="1"/>
      <c r="C17" s="114" t="s">
        <v>930</v>
      </c>
      <c r="D17" s="104" t="s">
        <v>67</v>
      </c>
      <c r="E17" s="104" t="s">
        <v>68</v>
      </c>
      <c r="F17" s="106" t="s">
        <v>63</v>
      </c>
      <c r="G17" s="107"/>
      <c r="H17" s="107"/>
      <c r="I17" s="108"/>
      <c r="J17" s="106" t="s">
        <v>64</v>
      </c>
      <c r="K17" s="107"/>
      <c r="L17" s="107"/>
      <c r="M17" s="108"/>
      <c r="N17" s="106" t="s">
        <v>65</v>
      </c>
      <c r="O17" s="107"/>
      <c r="P17" s="107"/>
      <c r="Q17" s="108"/>
      <c r="R17" s="106" t="s">
        <v>66</v>
      </c>
      <c r="S17" s="107"/>
      <c r="T17" s="107"/>
      <c r="U17" s="108"/>
      <c r="V17" s="106" t="s">
        <v>931</v>
      </c>
      <c r="W17" s="107"/>
      <c r="X17" s="107"/>
      <c r="Y17" s="108"/>
      <c r="Z17" s="109" t="s">
        <v>932</v>
      </c>
    </row>
    <row r="18" spans="1:26" ht="60.75" thickBot="1" x14ac:dyDescent="0.3">
      <c r="A18" s="1"/>
      <c r="B18" s="1"/>
      <c r="C18" s="115"/>
      <c r="D18" s="105"/>
      <c r="E18" s="105"/>
      <c r="F18" s="59" t="s">
        <v>933</v>
      </c>
      <c r="G18" s="60" t="s">
        <v>934</v>
      </c>
      <c r="H18" s="60" t="s">
        <v>935</v>
      </c>
      <c r="I18" s="61" t="s">
        <v>936</v>
      </c>
      <c r="J18" s="59" t="s">
        <v>933</v>
      </c>
      <c r="K18" s="60" t="s">
        <v>934</v>
      </c>
      <c r="L18" s="60" t="s">
        <v>935</v>
      </c>
      <c r="M18" s="61" t="s">
        <v>936</v>
      </c>
      <c r="N18" s="59" t="s">
        <v>933</v>
      </c>
      <c r="O18" s="60" t="s">
        <v>934</v>
      </c>
      <c r="P18" s="60" t="s">
        <v>935</v>
      </c>
      <c r="Q18" s="61" t="s">
        <v>936</v>
      </c>
      <c r="R18" s="59" t="s">
        <v>933</v>
      </c>
      <c r="S18" s="60" t="s">
        <v>934</v>
      </c>
      <c r="T18" s="60" t="s">
        <v>935</v>
      </c>
      <c r="U18" s="61" t="s">
        <v>936</v>
      </c>
      <c r="V18" s="59" t="s">
        <v>933</v>
      </c>
      <c r="W18" s="60" t="s">
        <v>934</v>
      </c>
      <c r="X18" s="60" t="s">
        <v>935</v>
      </c>
      <c r="Y18" s="61" t="s">
        <v>936</v>
      </c>
      <c r="Z18" s="110"/>
    </row>
    <row r="19" spans="1:26" ht="14.4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5" customHeight="1" x14ac:dyDescent="0.25">
      <c r="A20" s="75" t="s">
        <v>937</v>
      </c>
      <c r="B20" s="75" t="s">
        <v>951</v>
      </c>
      <c r="C20" s="76"/>
      <c r="D20" s="76"/>
      <c r="E20" s="76"/>
      <c r="F20" s="77">
        <f>F21+F25+F29+F33+F37+F41+F45+F49+F53</f>
        <v>0</v>
      </c>
      <c r="G20" s="77"/>
      <c r="H20" s="77">
        <f>H21+H25+H29+H33+H37+H41+H45+H49+H53</f>
        <v>0</v>
      </c>
      <c r="I20" s="77">
        <f>I21+I25+I29+I33+I37+I41+I45+I49+I53</f>
        <v>0</v>
      </c>
      <c r="J20" s="77">
        <f>J21+J25+J29+J33+J37+J41+J45+J49+J53</f>
        <v>0</v>
      </c>
      <c r="K20" s="77"/>
      <c r="L20" s="77">
        <f>L21+L25+L29+L33+L37+L41+L45+L49+L53</f>
        <v>0</v>
      </c>
      <c r="M20" s="77">
        <f>M21+M25+M29+M33+M37+M41+M45+M49+M53</f>
        <v>0</v>
      </c>
      <c r="N20" s="77">
        <f>N21+N25+N29+N33+N37+N41+N45+N49+N53</f>
        <v>0</v>
      </c>
      <c r="O20" s="77"/>
      <c r="P20" s="77">
        <f>P21+P25+P29+P33+P37+P41+P45+P49+P53</f>
        <v>0</v>
      </c>
      <c r="Q20" s="77">
        <f>Q21+Q25+Q29+Q33+Q37+Q41+Q45+Q49+Q53</f>
        <v>0</v>
      </c>
      <c r="R20" s="77">
        <f>R21+R25+R29+R33+R37+R41+R45+R49+R53</f>
        <v>0</v>
      </c>
      <c r="S20" s="77"/>
      <c r="T20" s="77">
        <f>T21+T25+T29+T33+T37+T41+T45+T49+T53</f>
        <v>0</v>
      </c>
      <c r="U20" s="77">
        <f>U21+U25+U29+U33+U37+U41+U45+U49+U53</f>
        <v>0</v>
      </c>
      <c r="V20" s="77">
        <f>V21+V25+V29+V33+V37+V41+V45+V49+V53</f>
        <v>0</v>
      </c>
      <c r="W20" s="77"/>
      <c r="X20" s="77">
        <f>X21+X25+X29+X33+X37+X41+X45+X49+X53</f>
        <v>0</v>
      </c>
      <c r="Y20" s="77">
        <f>Y21+Y25+Y29+Y33+Y37+Y41+Y45+Y49+Y53</f>
        <v>0</v>
      </c>
      <c r="Z20" s="77">
        <f>Z21+Z25+Z29+Z33+Z37+Z41+Z45+Z49+Z53</f>
        <v>0</v>
      </c>
    </row>
    <row r="21" spans="1:26" ht="14.45" customHeight="1" x14ac:dyDescent="0.25">
      <c r="A21" s="78" t="s">
        <v>942</v>
      </c>
      <c r="B21" s="79" t="s">
        <v>952</v>
      </c>
      <c r="C21" s="78"/>
      <c r="D21" s="78"/>
      <c r="E21" s="78"/>
      <c r="F21" s="80">
        <f>SUM(F22:F24)</f>
        <v>0</v>
      </c>
      <c r="G21" s="80"/>
      <c r="H21" s="80">
        <f>SUM(H22:H24)</f>
        <v>0</v>
      </c>
      <c r="I21" s="80">
        <f>SUM(I22:I24)</f>
        <v>0</v>
      </c>
      <c r="J21" s="80">
        <f>SUM(J22:J24)</f>
        <v>0</v>
      </c>
      <c r="K21" s="80"/>
      <c r="L21" s="80">
        <f>SUM(L22:L24)</f>
        <v>0</v>
      </c>
      <c r="M21" s="80">
        <f>SUM(M22:M24)</f>
        <v>0</v>
      </c>
      <c r="N21" s="80">
        <f>SUM(N22:N24)</f>
        <v>0</v>
      </c>
      <c r="O21" s="80"/>
      <c r="P21" s="80">
        <f>SUM(P22:P24)</f>
        <v>0</v>
      </c>
      <c r="Q21" s="80">
        <f>SUM(Q22:Q24)</f>
        <v>0</v>
      </c>
      <c r="R21" s="80">
        <f>SUM(R22:R24)</f>
        <v>0</v>
      </c>
      <c r="S21" s="80"/>
      <c r="T21" s="80">
        <f>SUM(T22:T24)</f>
        <v>0</v>
      </c>
      <c r="U21" s="80">
        <f>SUM(U22:U24)</f>
        <v>0</v>
      </c>
      <c r="V21" s="80">
        <f>SUM(V22:V24)</f>
        <v>0</v>
      </c>
      <c r="W21" s="80"/>
      <c r="X21" s="80">
        <f>SUM(X22:X24)</f>
        <v>0</v>
      </c>
      <c r="Y21" s="80">
        <f>SUM(Y22:Y24)</f>
        <v>0</v>
      </c>
      <c r="Z21" s="80">
        <f>SUM(Z22:Z24)</f>
        <v>0</v>
      </c>
    </row>
    <row r="22" spans="1:26" ht="14.45" customHeight="1" x14ac:dyDescent="0.25">
      <c r="A22" s="70">
        <v>1</v>
      </c>
      <c r="B22" s="72" t="s">
        <v>941</v>
      </c>
      <c r="C22" s="70"/>
      <c r="D22" s="70"/>
      <c r="E22" s="70"/>
      <c r="F22" s="73"/>
      <c r="G22" s="62"/>
      <c r="H22" s="62">
        <f>F22</f>
        <v>0</v>
      </c>
      <c r="I22" s="73"/>
      <c r="J22" s="73"/>
      <c r="K22" s="62"/>
      <c r="L22" s="62">
        <f>J22</f>
        <v>0</v>
      </c>
      <c r="M22" s="73"/>
      <c r="N22" s="73"/>
      <c r="O22" s="62"/>
      <c r="P22" s="62">
        <f>N22</f>
        <v>0</v>
      </c>
      <c r="Q22" s="73"/>
      <c r="R22" s="73"/>
      <c r="S22" s="62"/>
      <c r="T22" s="62">
        <f>R22</f>
        <v>0</v>
      </c>
      <c r="U22" s="73"/>
      <c r="V22" s="62">
        <f>F22+J22+N22+R22</f>
        <v>0</v>
      </c>
      <c r="W22" s="62"/>
      <c r="X22" s="62">
        <f>V22</f>
        <v>0</v>
      </c>
      <c r="Y22" s="62">
        <f>I22+M22+Q22+U22</f>
        <v>0</v>
      </c>
      <c r="Z22" s="71">
        <f>X22+Y22</f>
        <v>0</v>
      </c>
    </row>
    <row r="23" spans="1:26" ht="14.45" customHeight="1" x14ac:dyDescent="0.25">
      <c r="A23" s="70">
        <v>2</v>
      </c>
      <c r="B23" s="72" t="s">
        <v>941</v>
      </c>
      <c r="C23" s="70"/>
      <c r="D23" s="70"/>
      <c r="E23" s="70"/>
      <c r="F23" s="73"/>
      <c r="G23" s="62"/>
      <c r="H23" s="62">
        <f t="shared" ref="H23:H24" si="0">F23</f>
        <v>0</v>
      </c>
      <c r="I23" s="73"/>
      <c r="J23" s="73"/>
      <c r="K23" s="62"/>
      <c r="L23" s="62">
        <f t="shared" ref="L23:L24" si="1">J23</f>
        <v>0</v>
      </c>
      <c r="M23" s="73"/>
      <c r="N23" s="73"/>
      <c r="O23" s="62"/>
      <c r="P23" s="62">
        <f t="shared" ref="P23:P24" si="2">N23</f>
        <v>0</v>
      </c>
      <c r="Q23" s="73"/>
      <c r="R23" s="73"/>
      <c r="S23" s="62"/>
      <c r="T23" s="62">
        <f t="shared" ref="T23:T24" si="3">R23</f>
        <v>0</v>
      </c>
      <c r="U23" s="73"/>
      <c r="V23" s="62">
        <f t="shared" ref="V23:V24" si="4">F23+J23+N23+R23</f>
        <v>0</v>
      </c>
      <c r="W23" s="62"/>
      <c r="X23" s="62">
        <f t="shared" ref="X23:X24" si="5">V23</f>
        <v>0</v>
      </c>
      <c r="Y23" s="62">
        <f t="shared" ref="Y23:Y24" si="6">I23+M23+Q23+U23</f>
        <v>0</v>
      </c>
      <c r="Z23" s="71">
        <f t="shared" ref="Z23:Z24" si="7">X23+Y23</f>
        <v>0</v>
      </c>
    </row>
    <row r="24" spans="1:26" ht="14.45" customHeight="1" x14ac:dyDescent="0.25">
      <c r="A24" s="70">
        <v>3</v>
      </c>
      <c r="B24" s="72" t="s">
        <v>941</v>
      </c>
      <c r="C24" s="70"/>
      <c r="D24" s="70"/>
      <c r="E24" s="70"/>
      <c r="F24" s="73"/>
      <c r="G24" s="62"/>
      <c r="H24" s="62">
        <f t="shared" si="0"/>
        <v>0</v>
      </c>
      <c r="I24" s="73"/>
      <c r="J24" s="73"/>
      <c r="K24" s="62"/>
      <c r="L24" s="62">
        <f t="shared" si="1"/>
        <v>0</v>
      </c>
      <c r="M24" s="73"/>
      <c r="N24" s="73"/>
      <c r="O24" s="62"/>
      <c r="P24" s="62">
        <f t="shared" si="2"/>
        <v>0</v>
      </c>
      <c r="Q24" s="73"/>
      <c r="R24" s="73"/>
      <c r="S24" s="62"/>
      <c r="T24" s="62">
        <f t="shared" si="3"/>
        <v>0</v>
      </c>
      <c r="U24" s="73"/>
      <c r="V24" s="62">
        <f t="shared" si="4"/>
        <v>0</v>
      </c>
      <c r="W24" s="62"/>
      <c r="X24" s="62">
        <f t="shared" si="5"/>
        <v>0</v>
      </c>
      <c r="Y24" s="62">
        <f t="shared" si="6"/>
        <v>0</v>
      </c>
      <c r="Z24" s="71">
        <f t="shared" si="7"/>
        <v>0</v>
      </c>
    </row>
    <row r="25" spans="1:26" ht="14.45" customHeight="1" x14ac:dyDescent="0.25">
      <c r="A25" s="78" t="s">
        <v>943</v>
      </c>
      <c r="B25" s="79" t="s">
        <v>952</v>
      </c>
      <c r="C25" s="78"/>
      <c r="D25" s="78"/>
      <c r="E25" s="78"/>
      <c r="F25" s="80">
        <f>SUM(F26:F28)</f>
        <v>0</v>
      </c>
      <c r="G25" s="80"/>
      <c r="H25" s="80">
        <f>SUM(H26:H28)</f>
        <v>0</v>
      </c>
      <c r="I25" s="80">
        <f>SUM(I26:I28)</f>
        <v>0</v>
      </c>
      <c r="J25" s="80">
        <f>SUM(J26:J28)</f>
        <v>0</v>
      </c>
      <c r="K25" s="80"/>
      <c r="L25" s="80">
        <f>SUM(L26:L28)</f>
        <v>0</v>
      </c>
      <c r="M25" s="80">
        <f>SUM(M26:M28)</f>
        <v>0</v>
      </c>
      <c r="N25" s="80">
        <f>SUM(N26:N28)</f>
        <v>0</v>
      </c>
      <c r="O25" s="80"/>
      <c r="P25" s="80">
        <f>SUM(P26:P28)</f>
        <v>0</v>
      </c>
      <c r="Q25" s="80">
        <f>SUM(Q26:Q28)</f>
        <v>0</v>
      </c>
      <c r="R25" s="80">
        <f>SUM(R26:R28)</f>
        <v>0</v>
      </c>
      <c r="S25" s="80"/>
      <c r="T25" s="80">
        <f>SUM(T26:T28)</f>
        <v>0</v>
      </c>
      <c r="U25" s="80">
        <f>SUM(U26:U28)</f>
        <v>0</v>
      </c>
      <c r="V25" s="80">
        <f>SUM(V26:V28)</f>
        <v>0</v>
      </c>
      <c r="W25" s="80"/>
      <c r="X25" s="80">
        <f>SUM(X26:X28)</f>
        <v>0</v>
      </c>
      <c r="Y25" s="80">
        <f>SUM(Y26:Y28)</f>
        <v>0</v>
      </c>
      <c r="Z25" s="80">
        <f>SUM(Z26:Z28)</f>
        <v>0</v>
      </c>
    </row>
    <row r="26" spans="1:26" ht="14.45" customHeight="1" x14ac:dyDescent="0.25">
      <c r="A26" s="70">
        <v>1</v>
      </c>
      <c r="B26" s="72" t="s">
        <v>941</v>
      </c>
      <c r="C26" s="70"/>
      <c r="D26" s="70"/>
      <c r="E26" s="70"/>
      <c r="F26" s="73"/>
      <c r="G26" s="62"/>
      <c r="H26" s="62">
        <f>F26</f>
        <v>0</v>
      </c>
      <c r="I26" s="73"/>
      <c r="J26" s="73"/>
      <c r="K26" s="62"/>
      <c r="L26" s="62">
        <f>J26</f>
        <v>0</v>
      </c>
      <c r="M26" s="73"/>
      <c r="N26" s="73"/>
      <c r="O26" s="62"/>
      <c r="P26" s="62">
        <f>N26</f>
        <v>0</v>
      </c>
      <c r="Q26" s="73"/>
      <c r="R26" s="73"/>
      <c r="S26" s="62"/>
      <c r="T26" s="62">
        <f>R26</f>
        <v>0</v>
      </c>
      <c r="U26" s="73"/>
      <c r="V26" s="62">
        <f>F26+J26+N26+R26</f>
        <v>0</v>
      </c>
      <c r="W26" s="62"/>
      <c r="X26" s="62">
        <f>V26</f>
        <v>0</v>
      </c>
      <c r="Y26" s="62">
        <f>I26+M26+Q26+U26</f>
        <v>0</v>
      </c>
      <c r="Z26" s="71">
        <f>X26+Y26</f>
        <v>0</v>
      </c>
    </row>
    <row r="27" spans="1:26" ht="14.45" customHeight="1" x14ac:dyDescent="0.25">
      <c r="A27" s="70">
        <v>2</v>
      </c>
      <c r="B27" s="72" t="s">
        <v>941</v>
      </c>
      <c r="C27" s="70"/>
      <c r="D27" s="70"/>
      <c r="E27" s="70"/>
      <c r="F27" s="73"/>
      <c r="G27" s="62"/>
      <c r="H27" s="62">
        <f t="shared" ref="H27:H28" si="8">F27</f>
        <v>0</v>
      </c>
      <c r="I27" s="73"/>
      <c r="J27" s="73"/>
      <c r="K27" s="62"/>
      <c r="L27" s="62">
        <f t="shared" ref="L27:L28" si="9">J27</f>
        <v>0</v>
      </c>
      <c r="M27" s="73"/>
      <c r="N27" s="73"/>
      <c r="O27" s="62"/>
      <c r="P27" s="62">
        <f t="shared" ref="P27:P28" si="10">N27</f>
        <v>0</v>
      </c>
      <c r="Q27" s="73"/>
      <c r="R27" s="73"/>
      <c r="S27" s="62"/>
      <c r="T27" s="62">
        <f t="shared" ref="T27:T28" si="11">R27</f>
        <v>0</v>
      </c>
      <c r="U27" s="73"/>
      <c r="V27" s="62">
        <f t="shared" ref="V27:V28" si="12">F27+J27+N27+R27</f>
        <v>0</v>
      </c>
      <c r="W27" s="62"/>
      <c r="X27" s="62">
        <f t="shared" ref="X27:X28" si="13">V27</f>
        <v>0</v>
      </c>
      <c r="Y27" s="62">
        <f t="shared" ref="Y27:Y28" si="14">I27+M27+Q27+U27</f>
        <v>0</v>
      </c>
      <c r="Z27" s="71">
        <f t="shared" ref="Z27:Z28" si="15">X27+Y27</f>
        <v>0</v>
      </c>
    </row>
    <row r="28" spans="1:26" ht="14.45" customHeight="1" x14ac:dyDescent="0.25">
      <c r="A28" s="70">
        <v>3</v>
      </c>
      <c r="B28" s="72" t="s">
        <v>941</v>
      </c>
      <c r="C28" s="70"/>
      <c r="D28" s="70"/>
      <c r="E28" s="70"/>
      <c r="F28" s="73"/>
      <c r="G28" s="62"/>
      <c r="H28" s="62">
        <f t="shared" si="8"/>
        <v>0</v>
      </c>
      <c r="I28" s="73"/>
      <c r="J28" s="73"/>
      <c r="K28" s="62"/>
      <c r="L28" s="62">
        <f t="shared" si="9"/>
        <v>0</v>
      </c>
      <c r="M28" s="73"/>
      <c r="N28" s="73"/>
      <c r="O28" s="62"/>
      <c r="P28" s="62">
        <f t="shared" si="10"/>
        <v>0</v>
      </c>
      <c r="Q28" s="73"/>
      <c r="R28" s="73"/>
      <c r="S28" s="62"/>
      <c r="T28" s="62">
        <f t="shared" si="11"/>
        <v>0</v>
      </c>
      <c r="U28" s="73"/>
      <c r="V28" s="62">
        <f t="shared" si="12"/>
        <v>0</v>
      </c>
      <c r="W28" s="62"/>
      <c r="X28" s="62">
        <f t="shared" si="13"/>
        <v>0</v>
      </c>
      <c r="Y28" s="62">
        <f t="shared" si="14"/>
        <v>0</v>
      </c>
      <c r="Z28" s="71">
        <f t="shared" si="15"/>
        <v>0</v>
      </c>
    </row>
    <row r="29" spans="1:26" ht="14.45" customHeight="1" x14ac:dyDescent="0.25">
      <c r="A29" s="78" t="s">
        <v>944</v>
      </c>
      <c r="B29" s="79" t="s">
        <v>952</v>
      </c>
      <c r="C29" s="78"/>
      <c r="D29" s="78"/>
      <c r="E29" s="78"/>
      <c r="F29" s="80">
        <f>SUM(F30:F32)</f>
        <v>0</v>
      </c>
      <c r="G29" s="80"/>
      <c r="H29" s="80">
        <f>SUM(H30:H32)</f>
        <v>0</v>
      </c>
      <c r="I29" s="80">
        <f>SUM(I30:I32)</f>
        <v>0</v>
      </c>
      <c r="J29" s="80">
        <f>SUM(J30:J32)</f>
        <v>0</v>
      </c>
      <c r="K29" s="80"/>
      <c r="L29" s="80">
        <f>SUM(L30:L32)</f>
        <v>0</v>
      </c>
      <c r="M29" s="80">
        <f>SUM(M30:M32)</f>
        <v>0</v>
      </c>
      <c r="N29" s="80">
        <f>SUM(N30:N32)</f>
        <v>0</v>
      </c>
      <c r="O29" s="80"/>
      <c r="P29" s="80">
        <f>SUM(P30:P32)</f>
        <v>0</v>
      </c>
      <c r="Q29" s="80">
        <f>SUM(Q30:Q32)</f>
        <v>0</v>
      </c>
      <c r="R29" s="80">
        <f>SUM(R30:R32)</f>
        <v>0</v>
      </c>
      <c r="S29" s="80"/>
      <c r="T29" s="80">
        <f>SUM(T30:T32)</f>
        <v>0</v>
      </c>
      <c r="U29" s="80">
        <f>SUM(U30:U32)</f>
        <v>0</v>
      </c>
      <c r="V29" s="80">
        <f>SUM(V30:V32)</f>
        <v>0</v>
      </c>
      <c r="W29" s="80"/>
      <c r="X29" s="80">
        <f>SUM(X30:X32)</f>
        <v>0</v>
      </c>
      <c r="Y29" s="80">
        <f>SUM(Y30:Y32)</f>
        <v>0</v>
      </c>
      <c r="Z29" s="80">
        <f>SUM(Z30:Z32)</f>
        <v>0</v>
      </c>
    </row>
    <row r="30" spans="1:26" ht="14.45" customHeight="1" x14ac:dyDescent="0.25">
      <c r="A30" s="70">
        <v>1</v>
      </c>
      <c r="B30" s="72" t="s">
        <v>941</v>
      </c>
      <c r="C30" s="70"/>
      <c r="D30" s="70"/>
      <c r="E30" s="70"/>
      <c r="F30" s="73"/>
      <c r="G30" s="62"/>
      <c r="H30" s="62">
        <f>F30</f>
        <v>0</v>
      </c>
      <c r="I30" s="73"/>
      <c r="J30" s="73"/>
      <c r="K30" s="62"/>
      <c r="L30" s="62">
        <f>J30</f>
        <v>0</v>
      </c>
      <c r="M30" s="73"/>
      <c r="N30" s="73"/>
      <c r="O30" s="62"/>
      <c r="P30" s="62">
        <f>N30</f>
        <v>0</v>
      </c>
      <c r="Q30" s="73"/>
      <c r="R30" s="73"/>
      <c r="S30" s="62"/>
      <c r="T30" s="62">
        <f>R30</f>
        <v>0</v>
      </c>
      <c r="U30" s="73"/>
      <c r="V30" s="62">
        <f>F30+J30+N30+R30</f>
        <v>0</v>
      </c>
      <c r="W30" s="62"/>
      <c r="X30" s="62">
        <f>V30</f>
        <v>0</v>
      </c>
      <c r="Y30" s="62">
        <f>I30+M30+Q30+U30</f>
        <v>0</v>
      </c>
      <c r="Z30" s="71">
        <f>X30+Y30</f>
        <v>0</v>
      </c>
    </row>
    <row r="31" spans="1:26" ht="14.45" customHeight="1" x14ac:dyDescent="0.25">
      <c r="A31" s="70">
        <v>2</v>
      </c>
      <c r="B31" s="72" t="s">
        <v>941</v>
      </c>
      <c r="C31" s="70"/>
      <c r="D31" s="70"/>
      <c r="E31" s="70"/>
      <c r="F31" s="73"/>
      <c r="G31" s="62"/>
      <c r="H31" s="62">
        <f t="shared" ref="H31:H32" si="16">F31</f>
        <v>0</v>
      </c>
      <c r="I31" s="73"/>
      <c r="J31" s="73"/>
      <c r="K31" s="62"/>
      <c r="L31" s="62">
        <f t="shared" ref="L31:L32" si="17">J31</f>
        <v>0</v>
      </c>
      <c r="M31" s="73"/>
      <c r="N31" s="73"/>
      <c r="O31" s="62"/>
      <c r="P31" s="62">
        <f t="shared" ref="P31:P32" si="18">N31</f>
        <v>0</v>
      </c>
      <c r="Q31" s="73"/>
      <c r="R31" s="73"/>
      <c r="S31" s="62"/>
      <c r="T31" s="62">
        <f t="shared" ref="T31:T32" si="19">R31</f>
        <v>0</v>
      </c>
      <c r="U31" s="73"/>
      <c r="V31" s="62">
        <f t="shared" ref="V31:V32" si="20">F31+J31+N31+R31</f>
        <v>0</v>
      </c>
      <c r="W31" s="62"/>
      <c r="X31" s="62">
        <f t="shared" ref="X31:X32" si="21">V31</f>
        <v>0</v>
      </c>
      <c r="Y31" s="62">
        <f t="shared" ref="Y31:Y32" si="22">I31+M31+Q31+U31</f>
        <v>0</v>
      </c>
      <c r="Z31" s="71">
        <f t="shared" ref="Z31:Z32" si="23">X31+Y31</f>
        <v>0</v>
      </c>
    </row>
    <row r="32" spans="1:26" ht="14.45" customHeight="1" x14ac:dyDescent="0.25">
      <c r="A32" s="70">
        <v>3</v>
      </c>
      <c r="B32" s="72" t="s">
        <v>941</v>
      </c>
      <c r="C32" s="70"/>
      <c r="D32" s="70"/>
      <c r="E32" s="70"/>
      <c r="F32" s="73"/>
      <c r="G32" s="62"/>
      <c r="H32" s="62">
        <f t="shared" si="16"/>
        <v>0</v>
      </c>
      <c r="I32" s="73"/>
      <c r="J32" s="73"/>
      <c r="K32" s="62"/>
      <c r="L32" s="62">
        <f t="shared" si="17"/>
        <v>0</v>
      </c>
      <c r="M32" s="73"/>
      <c r="N32" s="73"/>
      <c r="O32" s="62"/>
      <c r="P32" s="62">
        <f t="shared" si="18"/>
        <v>0</v>
      </c>
      <c r="Q32" s="73"/>
      <c r="R32" s="73"/>
      <c r="S32" s="62"/>
      <c r="T32" s="62">
        <f t="shared" si="19"/>
        <v>0</v>
      </c>
      <c r="U32" s="73"/>
      <c r="V32" s="62">
        <f t="shared" si="20"/>
        <v>0</v>
      </c>
      <c r="W32" s="62"/>
      <c r="X32" s="62">
        <f t="shared" si="21"/>
        <v>0</v>
      </c>
      <c r="Y32" s="62">
        <f t="shared" si="22"/>
        <v>0</v>
      </c>
      <c r="Z32" s="71">
        <f t="shared" si="23"/>
        <v>0</v>
      </c>
    </row>
    <row r="33" spans="1:26" ht="14.45" customHeight="1" x14ac:dyDescent="0.25">
      <c r="A33" s="78" t="s">
        <v>945</v>
      </c>
      <c r="B33" s="79" t="s">
        <v>952</v>
      </c>
      <c r="C33" s="78"/>
      <c r="D33" s="78"/>
      <c r="E33" s="78"/>
      <c r="F33" s="80">
        <f>SUM(F34:F36)</f>
        <v>0</v>
      </c>
      <c r="G33" s="80"/>
      <c r="H33" s="80">
        <f>SUM(H34:H36)</f>
        <v>0</v>
      </c>
      <c r="I33" s="80">
        <f>SUM(I34:I36)</f>
        <v>0</v>
      </c>
      <c r="J33" s="80">
        <f>SUM(J34:J36)</f>
        <v>0</v>
      </c>
      <c r="K33" s="80"/>
      <c r="L33" s="80">
        <f>SUM(L34:L36)</f>
        <v>0</v>
      </c>
      <c r="M33" s="80">
        <f>SUM(M34:M36)</f>
        <v>0</v>
      </c>
      <c r="N33" s="80">
        <f>SUM(N34:N36)</f>
        <v>0</v>
      </c>
      <c r="O33" s="80"/>
      <c r="P33" s="80">
        <f>SUM(P34:P36)</f>
        <v>0</v>
      </c>
      <c r="Q33" s="80">
        <f>SUM(Q34:Q36)</f>
        <v>0</v>
      </c>
      <c r="R33" s="80">
        <f>SUM(R34:R36)</f>
        <v>0</v>
      </c>
      <c r="S33" s="80"/>
      <c r="T33" s="80">
        <f>SUM(T34:T36)</f>
        <v>0</v>
      </c>
      <c r="U33" s="80">
        <f>SUM(U34:U36)</f>
        <v>0</v>
      </c>
      <c r="V33" s="80">
        <f>SUM(V34:V36)</f>
        <v>0</v>
      </c>
      <c r="W33" s="80"/>
      <c r="X33" s="80">
        <f>SUM(X34:X36)</f>
        <v>0</v>
      </c>
      <c r="Y33" s="80">
        <f>SUM(Y34:Y36)</f>
        <v>0</v>
      </c>
      <c r="Z33" s="80">
        <f>SUM(Z34:Z36)</f>
        <v>0</v>
      </c>
    </row>
    <row r="34" spans="1:26" ht="14.45" customHeight="1" x14ac:dyDescent="0.25">
      <c r="A34" s="70">
        <v>1</v>
      </c>
      <c r="B34" s="72" t="s">
        <v>941</v>
      </c>
      <c r="C34" s="70"/>
      <c r="D34" s="70"/>
      <c r="E34" s="70"/>
      <c r="F34" s="73"/>
      <c r="G34" s="62"/>
      <c r="H34" s="62">
        <f>F34</f>
        <v>0</v>
      </c>
      <c r="I34" s="73"/>
      <c r="J34" s="73"/>
      <c r="K34" s="62"/>
      <c r="L34" s="62">
        <f>J34</f>
        <v>0</v>
      </c>
      <c r="M34" s="73"/>
      <c r="N34" s="73"/>
      <c r="O34" s="62"/>
      <c r="P34" s="62">
        <f>N34</f>
        <v>0</v>
      </c>
      <c r="Q34" s="73"/>
      <c r="R34" s="73"/>
      <c r="S34" s="62"/>
      <c r="T34" s="62">
        <f>R34</f>
        <v>0</v>
      </c>
      <c r="U34" s="73"/>
      <c r="V34" s="62">
        <f>F34+J34+N34+R34</f>
        <v>0</v>
      </c>
      <c r="W34" s="62"/>
      <c r="X34" s="62">
        <f>V34</f>
        <v>0</v>
      </c>
      <c r="Y34" s="62">
        <f>I34+M34+Q34+U34</f>
        <v>0</v>
      </c>
      <c r="Z34" s="71">
        <f>X34+Y34</f>
        <v>0</v>
      </c>
    </row>
    <row r="35" spans="1:26" ht="14.45" customHeight="1" x14ac:dyDescent="0.25">
      <c r="A35" s="70">
        <v>2</v>
      </c>
      <c r="B35" s="72" t="s">
        <v>941</v>
      </c>
      <c r="C35" s="70"/>
      <c r="D35" s="70"/>
      <c r="E35" s="70"/>
      <c r="F35" s="73"/>
      <c r="G35" s="62"/>
      <c r="H35" s="62">
        <f t="shared" ref="H35:H36" si="24">F35</f>
        <v>0</v>
      </c>
      <c r="I35" s="73"/>
      <c r="J35" s="73"/>
      <c r="K35" s="62"/>
      <c r="L35" s="62">
        <f t="shared" ref="L35:L36" si="25">J35</f>
        <v>0</v>
      </c>
      <c r="M35" s="73"/>
      <c r="N35" s="73"/>
      <c r="O35" s="62"/>
      <c r="P35" s="62">
        <f t="shared" ref="P35:P36" si="26">N35</f>
        <v>0</v>
      </c>
      <c r="Q35" s="73"/>
      <c r="R35" s="73"/>
      <c r="S35" s="62"/>
      <c r="T35" s="62">
        <f t="shared" ref="T35:T36" si="27">R35</f>
        <v>0</v>
      </c>
      <c r="U35" s="73"/>
      <c r="V35" s="62">
        <f t="shared" ref="V35:V36" si="28">F35+J35+N35+R35</f>
        <v>0</v>
      </c>
      <c r="W35" s="62"/>
      <c r="X35" s="62">
        <f t="shared" ref="X35:X36" si="29">V35</f>
        <v>0</v>
      </c>
      <c r="Y35" s="62">
        <f t="shared" ref="Y35:Y36" si="30">I35+M35+Q35+U35</f>
        <v>0</v>
      </c>
      <c r="Z35" s="71">
        <f t="shared" ref="Z35:Z36" si="31">X35+Y35</f>
        <v>0</v>
      </c>
    </row>
    <row r="36" spans="1:26" ht="14.45" customHeight="1" x14ac:dyDescent="0.25">
      <c r="A36" s="70">
        <v>3</v>
      </c>
      <c r="B36" s="72" t="s">
        <v>941</v>
      </c>
      <c r="C36" s="70"/>
      <c r="D36" s="70"/>
      <c r="E36" s="70"/>
      <c r="F36" s="73"/>
      <c r="G36" s="62"/>
      <c r="H36" s="62">
        <f t="shared" si="24"/>
        <v>0</v>
      </c>
      <c r="I36" s="73"/>
      <c r="J36" s="73"/>
      <c r="K36" s="62"/>
      <c r="L36" s="62">
        <f t="shared" si="25"/>
        <v>0</v>
      </c>
      <c r="M36" s="73"/>
      <c r="N36" s="73"/>
      <c r="O36" s="62"/>
      <c r="P36" s="62">
        <f t="shared" si="26"/>
        <v>0</v>
      </c>
      <c r="Q36" s="73"/>
      <c r="R36" s="73"/>
      <c r="S36" s="62"/>
      <c r="T36" s="62">
        <f t="shared" si="27"/>
        <v>0</v>
      </c>
      <c r="U36" s="73"/>
      <c r="V36" s="62">
        <f t="shared" si="28"/>
        <v>0</v>
      </c>
      <c r="W36" s="62"/>
      <c r="X36" s="62">
        <f t="shared" si="29"/>
        <v>0</v>
      </c>
      <c r="Y36" s="62">
        <f t="shared" si="30"/>
        <v>0</v>
      </c>
      <c r="Z36" s="71">
        <f t="shared" si="31"/>
        <v>0</v>
      </c>
    </row>
    <row r="37" spans="1:26" ht="14.45" customHeight="1" x14ac:dyDescent="0.25">
      <c r="A37" s="78" t="s">
        <v>946</v>
      </c>
      <c r="B37" s="79" t="s">
        <v>952</v>
      </c>
      <c r="C37" s="78"/>
      <c r="D37" s="78"/>
      <c r="E37" s="78"/>
      <c r="F37" s="80">
        <f>SUM(F38:F40)</f>
        <v>0</v>
      </c>
      <c r="G37" s="80"/>
      <c r="H37" s="80">
        <f>SUM(H38:H40)</f>
        <v>0</v>
      </c>
      <c r="I37" s="80">
        <f>SUM(I38:I40)</f>
        <v>0</v>
      </c>
      <c r="J37" s="80">
        <f>SUM(J38:J40)</f>
        <v>0</v>
      </c>
      <c r="K37" s="80"/>
      <c r="L37" s="80">
        <f>SUM(L38:L40)</f>
        <v>0</v>
      </c>
      <c r="M37" s="80">
        <f>SUM(M38:M40)</f>
        <v>0</v>
      </c>
      <c r="N37" s="80">
        <f>SUM(N38:N40)</f>
        <v>0</v>
      </c>
      <c r="O37" s="80"/>
      <c r="P37" s="80">
        <f>SUM(P38:P40)</f>
        <v>0</v>
      </c>
      <c r="Q37" s="80">
        <f>SUM(Q38:Q40)</f>
        <v>0</v>
      </c>
      <c r="R37" s="80">
        <f>SUM(R38:R40)</f>
        <v>0</v>
      </c>
      <c r="S37" s="80"/>
      <c r="T37" s="80">
        <f>SUM(T38:T40)</f>
        <v>0</v>
      </c>
      <c r="U37" s="80">
        <f>SUM(U38:U40)</f>
        <v>0</v>
      </c>
      <c r="V37" s="80">
        <f>SUM(V38:V40)</f>
        <v>0</v>
      </c>
      <c r="W37" s="80"/>
      <c r="X37" s="80">
        <f>SUM(X38:X40)</f>
        <v>0</v>
      </c>
      <c r="Y37" s="80">
        <f>SUM(Y38:Y40)</f>
        <v>0</v>
      </c>
      <c r="Z37" s="80">
        <f>SUM(Z38:Z40)</f>
        <v>0</v>
      </c>
    </row>
    <row r="38" spans="1:26" ht="14.45" customHeight="1" x14ac:dyDescent="0.25">
      <c r="A38" s="70">
        <v>1</v>
      </c>
      <c r="B38" s="72" t="s">
        <v>941</v>
      </c>
      <c r="C38" s="70"/>
      <c r="D38" s="70"/>
      <c r="E38" s="70"/>
      <c r="F38" s="73"/>
      <c r="G38" s="62"/>
      <c r="H38" s="62">
        <f>F38</f>
        <v>0</v>
      </c>
      <c r="I38" s="73"/>
      <c r="J38" s="73"/>
      <c r="K38" s="62"/>
      <c r="L38" s="62">
        <f>J38</f>
        <v>0</v>
      </c>
      <c r="M38" s="73"/>
      <c r="N38" s="73"/>
      <c r="O38" s="62"/>
      <c r="P38" s="62">
        <f>N38</f>
        <v>0</v>
      </c>
      <c r="Q38" s="73"/>
      <c r="R38" s="73"/>
      <c r="S38" s="62"/>
      <c r="T38" s="62">
        <f>R38</f>
        <v>0</v>
      </c>
      <c r="U38" s="73"/>
      <c r="V38" s="62">
        <f>F38+J38+N38+R38</f>
        <v>0</v>
      </c>
      <c r="W38" s="62"/>
      <c r="X38" s="62">
        <f>V38</f>
        <v>0</v>
      </c>
      <c r="Y38" s="62">
        <f>I38+M38+Q38+U38</f>
        <v>0</v>
      </c>
      <c r="Z38" s="71">
        <f>X38+Y38</f>
        <v>0</v>
      </c>
    </row>
    <row r="39" spans="1:26" ht="14.45" customHeight="1" x14ac:dyDescent="0.25">
      <c r="A39" s="70">
        <v>2</v>
      </c>
      <c r="B39" s="72" t="s">
        <v>941</v>
      </c>
      <c r="C39" s="70"/>
      <c r="D39" s="70"/>
      <c r="E39" s="70"/>
      <c r="F39" s="73"/>
      <c r="G39" s="62"/>
      <c r="H39" s="62">
        <f t="shared" ref="H39:H40" si="32">F39</f>
        <v>0</v>
      </c>
      <c r="I39" s="73"/>
      <c r="J39" s="73"/>
      <c r="K39" s="62"/>
      <c r="L39" s="62">
        <f t="shared" ref="L39:L40" si="33">J39</f>
        <v>0</v>
      </c>
      <c r="M39" s="73"/>
      <c r="N39" s="73"/>
      <c r="O39" s="62"/>
      <c r="P39" s="62">
        <f t="shared" ref="P39:P40" si="34">N39</f>
        <v>0</v>
      </c>
      <c r="Q39" s="73"/>
      <c r="R39" s="73"/>
      <c r="S39" s="62"/>
      <c r="T39" s="62">
        <f t="shared" ref="T39:T40" si="35">R39</f>
        <v>0</v>
      </c>
      <c r="U39" s="73"/>
      <c r="V39" s="62">
        <f t="shared" ref="V39:V40" si="36">F39+J39+N39+R39</f>
        <v>0</v>
      </c>
      <c r="W39" s="62"/>
      <c r="X39" s="62">
        <f t="shared" ref="X39:X40" si="37">V39</f>
        <v>0</v>
      </c>
      <c r="Y39" s="62">
        <f t="shared" ref="Y39:Y40" si="38">I39+M39+Q39+U39</f>
        <v>0</v>
      </c>
      <c r="Z39" s="71">
        <f t="shared" ref="Z39:Z40" si="39">X39+Y39</f>
        <v>0</v>
      </c>
    </row>
    <row r="40" spans="1:26" ht="14.45" customHeight="1" x14ac:dyDescent="0.25">
      <c r="A40" s="70">
        <v>3</v>
      </c>
      <c r="B40" s="72" t="s">
        <v>941</v>
      </c>
      <c r="C40" s="70"/>
      <c r="D40" s="70"/>
      <c r="E40" s="70"/>
      <c r="F40" s="73"/>
      <c r="G40" s="62"/>
      <c r="H40" s="62">
        <f t="shared" si="32"/>
        <v>0</v>
      </c>
      <c r="I40" s="73"/>
      <c r="J40" s="73"/>
      <c r="K40" s="62"/>
      <c r="L40" s="62">
        <f t="shared" si="33"/>
        <v>0</v>
      </c>
      <c r="M40" s="73"/>
      <c r="N40" s="73"/>
      <c r="O40" s="62"/>
      <c r="P40" s="62">
        <f t="shared" si="34"/>
        <v>0</v>
      </c>
      <c r="Q40" s="73"/>
      <c r="R40" s="73"/>
      <c r="S40" s="62"/>
      <c r="T40" s="62">
        <f t="shared" si="35"/>
        <v>0</v>
      </c>
      <c r="U40" s="73"/>
      <c r="V40" s="62">
        <f t="shared" si="36"/>
        <v>0</v>
      </c>
      <c r="W40" s="62"/>
      <c r="X40" s="62">
        <f t="shared" si="37"/>
        <v>0</v>
      </c>
      <c r="Y40" s="62">
        <f t="shared" si="38"/>
        <v>0</v>
      </c>
      <c r="Z40" s="71">
        <f t="shared" si="39"/>
        <v>0</v>
      </c>
    </row>
    <row r="41" spans="1:26" ht="14.45" customHeight="1" x14ac:dyDescent="0.25">
      <c r="A41" s="78" t="s">
        <v>947</v>
      </c>
      <c r="B41" s="79" t="s">
        <v>952</v>
      </c>
      <c r="C41" s="78"/>
      <c r="D41" s="78"/>
      <c r="E41" s="78"/>
      <c r="F41" s="80">
        <f>SUM(F42:F44)</f>
        <v>0</v>
      </c>
      <c r="G41" s="80"/>
      <c r="H41" s="80">
        <f>SUM(H42:H44)</f>
        <v>0</v>
      </c>
      <c r="I41" s="80">
        <f>SUM(I42:I44)</f>
        <v>0</v>
      </c>
      <c r="J41" s="80">
        <f>SUM(J42:J44)</f>
        <v>0</v>
      </c>
      <c r="K41" s="80"/>
      <c r="L41" s="80">
        <f>SUM(L42:L44)</f>
        <v>0</v>
      </c>
      <c r="M41" s="80">
        <f>SUM(M42:M44)</f>
        <v>0</v>
      </c>
      <c r="N41" s="80">
        <f>SUM(N42:N44)</f>
        <v>0</v>
      </c>
      <c r="O41" s="80"/>
      <c r="P41" s="80">
        <f>SUM(P42:P44)</f>
        <v>0</v>
      </c>
      <c r="Q41" s="80">
        <f>SUM(Q42:Q44)</f>
        <v>0</v>
      </c>
      <c r="R41" s="80">
        <f>SUM(R42:R44)</f>
        <v>0</v>
      </c>
      <c r="S41" s="80"/>
      <c r="T41" s="80">
        <f>SUM(T42:T44)</f>
        <v>0</v>
      </c>
      <c r="U41" s="80">
        <f>SUM(U42:U44)</f>
        <v>0</v>
      </c>
      <c r="V41" s="80">
        <f>SUM(V42:V44)</f>
        <v>0</v>
      </c>
      <c r="W41" s="80"/>
      <c r="X41" s="80">
        <f>SUM(X42:X44)</f>
        <v>0</v>
      </c>
      <c r="Y41" s="80">
        <f>SUM(Y42:Y44)</f>
        <v>0</v>
      </c>
      <c r="Z41" s="80">
        <f>SUM(Z42:Z44)</f>
        <v>0</v>
      </c>
    </row>
    <row r="42" spans="1:26" ht="14.45" customHeight="1" x14ac:dyDescent="0.25">
      <c r="A42" s="70">
        <v>1</v>
      </c>
      <c r="B42" s="72" t="s">
        <v>941</v>
      </c>
      <c r="C42" s="70"/>
      <c r="D42" s="70"/>
      <c r="E42" s="70"/>
      <c r="F42" s="74"/>
      <c r="G42" s="62"/>
      <c r="H42" s="62">
        <f>F42</f>
        <v>0</v>
      </c>
      <c r="I42" s="74"/>
      <c r="J42" s="74"/>
      <c r="K42" s="62"/>
      <c r="L42" s="62">
        <f>J42</f>
        <v>0</v>
      </c>
      <c r="M42" s="74"/>
      <c r="N42" s="74"/>
      <c r="O42" s="62"/>
      <c r="P42" s="62">
        <f>N42</f>
        <v>0</v>
      </c>
      <c r="Q42" s="74"/>
      <c r="R42" s="74"/>
      <c r="S42" s="62"/>
      <c r="T42" s="62">
        <f>R42</f>
        <v>0</v>
      </c>
      <c r="U42" s="74"/>
      <c r="V42" s="62">
        <f>F42+J42+N42+R42</f>
        <v>0</v>
      </c>
      <c r="W42" s="62"/>
      <c r="X42" s="62">
        <f>V42</f>
        <v>0</v>
      </c>
      <c r="Y42" s="62">
        <f>I42+M42+Q42+U42</f>
        <v>0</v>
      </c>
      <c r="Z42" s="71">
        <f>X42+Y42</f>
        <v>0</v>
      </c>
    </row>
    <row r="43" spans="1:26" ht="14.45" customHeight="1" x14ac:dyDescent="0.25">
      <c r="A43" s="70">
        <v>2</v>
      </c>
      <c r="B43" s="72" t="s">
        <v>941</v>
      </c>
      <c r="C43" s="70"/>
      <c r="D43" s="70"/>
      <c r="E43" s="70"/>
      <c r="F43" s="73"/>
      <c r="G43" s="62"/>
      <c r="H43" s="62">
        <f t="shared" ref="H43:H44" si="40">F43</f>
        <v>0</v>
      </c>
      <c r="I43" s="73"/>
      <c r="J43" s="73"/>
      <c r="K43" s="62"/>
      <c r="L43" s="62">
        <f t="shared" ref="L43:L44" si="41">J43</f>
        <v>0</v>
      </c>
      <c r="M43" s="73"/>
      <c r="N43" s="73"/>
      <c r="O43" s="62"/>
      <c r="P43" s="62">
        <f t="shared" ref="P43:P44" si="42">N43</f>
        <v>0</v>
      </c>
      <c r="Q43" s="73"/>
      <c r="R43" s="73"/>
      <c r="S43" s="62"/>
      <c r="T43" s="62">
        <f t="shared" ref="T43:T44" si="43">R43</f>
        <v>0</v>
      </c>
      <c r="U43" s="73"/>
      <c r="V43" s="62">
        <f t="shared" ref="V43:V44" si="44">F43+J43+N43+R43</f>
        <v>0</v>
      </c>
      <c r="W43" s="62"/>
      <c r="X43" s="62">
        <f t="shared" ref="X43:X44" si="45">V43</f>
        <v>0</v>
      </c>
      <c r="Y43" s="62">
        <f t="shared" ref="Y43:Y44" si="46">I43+M43+Q43+U43</f>
        <v>0</v>
      </c>
      <c r="Z43" s="71">
        <f t="shared" ref="Z43:Z44" si="47">X43+Y43</f>
        <v>0</v>
      </c>
    </row>
    <row r="44" spans="1:26" ht="14.45" customHeight="1" x14ac:dyDescent="0.25">
      <c r="A44" s="70">
        <v>3</v>
      </c>
      <c r="B44" s="72" t="s">
        <v>941</v>
      </c>
      <c r="C44" s="70"/>
      <c r="D44" s="70"/>
      <c r="E44" s="70"/>
      <c r="F44" s="73"/>
      <c r="G44" s="62"/>
      <c r="H44" s="62">
        <f t="shared" si="40"/>
        <v>0</v>
      </c>
      <c r="I44" s="73"/>
      <c r="J44" s="73"/>
      <c r="K44" s="62"/>
      <c r="L44" s="62">
        <f t="shared" si="41"/>
        <v>0</v>
      </c>
      <c r="M44" s="73"/>
      <c r="N44" s="73"/>
      <c r="O44" s="62"/>
      <c r="P44" s="62">
        <f t="shared" si="42"/>
        <v>0</v>
      </c>
      <c r="Q44" s="73"/>
      <c r="R44" s="73"/>
      <c r="S44" s="62"/>
      <c r="T44" s="62">
        <f t="shared" si="43"/>
        <v>0</v>
      </c>
      <c r="U44" s="73"/>
      <c r="V44" s="62">
        <f t="shared" si="44"/>
        <v>0</v>
      </c>
      <c r="W44" s="62"/>
      <c r="X44" s="62">
        <f t="shared" si="45"/>
        <v>0</v>
      </c>
      <c r="Y44" s="62">
        <f t="shared" si="46"/>
        <v>0</v>
      </c>
      <c r="Z44" s="71">
        <f t="shared" si="47"/>
        <v>0</v>
      </c>
    </row>
    <row r="45" spans="1:26" ht="14.45" customHeight="1" x14ac:dyDescent="0.25">
      <c r="A45" s="78" t="s">
        <v>948</v>
      </c>
      <c r="B45" s="79" t="s">
        <v>952</v>
      </c>
      <c r="C45" s="78"/>
      <c r="D45" s="78"/>
      <c r="E45" s="78"/>
      <c r="F45" s="80">
        <f>SUM(F46:F48)</f>
        <v>0</v>
      </c>
      <c r="G45" s="80"/>
      <c r="H45" s="80">
        <f>SUM(H46:H48)</f>
        <v>0</v>
      </c>
      <c r="I45" s="80">
        <f>SUM(I46:I48)</f>
        <v>0</v>
      </c>
      <c r="J45" s="80">
        <f>SUM(J46:J48)</f>
        <v>0</v>
      </c>
      <c r="K45" s="80"/>
      <c r="L45" s="80">
        <f>SUM(L46:L48)</f>
        <v>0</v>
      </c>
      <c r="M45" s="80">
        <f>SUM(M46:M48)</f>
        <v>0</v>
      </c>
      <c r="N45" s="80">
        <f>SUM(N46:N48)</f>
        <v>0</v>
      </c>
      <c r="O45" s="80"/>
      <c r="P45" s="80">
        <f>SUM(P46:P48)</f>
        <v>0</v>
      </c>
      <c r="Q45" s="80">
        <f>SUM(Q46:Q48)</f>
        <v>0</v>
      </c>
      <c r="R45" s="80">
        <f>SUM(R46:R48)</f>
        <v>0</v>
      </c>
      <c r="S45" s="80"/>
      <c r="T45" s="80">
        <f>SUM(T46:T48)</f>
        <v>0</v>
      </c>
      <c r="U45" s="80">
        <f>SUM(U46:U48)</f>
        <v>0</v>
      </c>
      <c r="V45" s="80">
        <f>SUM(V46:V48)</f>
        <v>0</v>
      </c>
      <c r="W45" s="80"/>
      <c r="X45" s="80">
        <f>SUM(X46:X48)</f>
        <v>0</v>
      </c>
      <c r="Y45" s="80">
        <f>SUM(Y46:Y48)</f>
        <v>0</v>
      </c>
      <c r="Z45" s="80">
        <f>SUM(Z46:Z48)</f>
        <v>0</v>
      </c>
    </row>
    <row r="46" spans="1:26" ht="14.45" customHeight="1" x14ac:dyDescent="0.25">
      <c r="A46" s="70">
        <v>1</v>
      </c>
      <c r="B46" s="72" t="s">
        <v>941</v>
      </c>
      <c r="C46" s="70"/>
      <c r="D46" s="70"/>
      <c r="E46" s="70"/>
      <c r="F46" s="73"/>
      <c r="G46" s="62"/>
      <c r="H46" s="62">
        <f>F46</f>
        <v>0</v>
      </c>
      <c r="I46" s="73"/>
      <c r="J46" s="73"/>
      <c r="K46" s="62"/>
      <c r="L46" s="62">
        <f>J46</f>
        <v>0</v>
      </c>
      <c r="M46" s="73"/>
      <c r="N46" s="73"/>
      <c r="O46" s="62"/>
      <c r="P46" s="62">
        <f>N46</f>
        <v>0</v>
      </c>
      <c r="Q46" s="73"/>
      <c r="R46" s="73"/>
      <c r="S46" s="62"/>
      <c r="T46" s="62">
        <f>R46</f>
        <v>0</v>
      </c>
      <c r="U46" s="73"/>
      <c r="V46" s="62">
        <f>F46+J46+N46+R46</f>
        <v>0</v>
      </c>
      <c r="W46" s="62"/>
      <c r="X46" s="62">
        <f>V46</f>
        <v>0</v>
      </c>
      <c r="Y46" s="62">
        <f>I46+M46+Q46+U46</f>
        <v>0</v>
      </c>
      <c r="Z46" s="71">
        <f>X46+Y46</f>
        <v>0</v>
      </c>
    </row>
    <row r="47" spans="1:26" ht="14.45" customHeight="1" x14ac:dyDescent="0.25">
      <c r="A47" s="70">
        <v>2</v>
      </c>
      <c r="B47" s="72" t="s">
        <v>941</v>
      </c>
      <c r="C47" s="70"/>
      <c r="D47" s="70"/>
      <c r="E47" s="70"/>
      <c r="F47" s="73"/>
      <c r="G47" s="62"/>
      <c r="H47" s="62">
        <f t="shared" ref="H47:H48" si="48">F47</f>
        <v>0</v>
      </c>
      <c r="I47" s="73"/>
      <c r="J47" s="73"/>
      <c r="K47" s="62"/>
      <c r="L47" s="62">
        <f t="shared" ref="L47:L48" si="49">J47</f>
        <v>0</v>
      </c>
      <c r="M47" s="73"/>
      <c r="N47" s="73"/>
      <c r="O47" s="62"/>
      <c r="P47" s="62">
        <f t="shared" ref="P47:P48" si="50">N47</f>
        <v>0</v>
      </c>
      <c r="Q47" s="73"/>
      <c r="R47" s="73"/>
      <c r="S47" s="62"/>
      <c r="T47" s="62">
        <f t="shared" ref="T47:T48" si="51">R47</f>
        <v>0</v>
      </c>
      <c r="U47" s="73"/>
      <c r="V47" s="62">
        <f t="shared" ref="V47:V48" si="52">F47+J47+N47+R47</f>
        <v>0</v>
      </c>
      <c r="W47" s="62"/>
      <c r="X47" s="62">
        <f t="shared" ref="X47:X48" si="53">V47</f>
        <v>0</v>
      </c>
      <c r="Y47" s="62">
        <f t="shared" ref="Y47:Y48" si="54">I47+M47+Q47+U47</f>
        <v>0</v>
      </c>
      <c r="Z47" s="71">
        <f t="shared" ref="Z47:Z48" si="55">X47+Y47</f>
        <v>0</v>
      </c>
    </row>
    <row r="48" spans="1:26" ht="14.45" customHeight="1" x14ac:dyDescent="0.25">
      <c r="A48" s="70">
        <v>3</v>
      </c>
      <c r="B48" s="72" t="s">
        <v>941</v>
      </c>
      <c r="C48" s="70"/>
      <c r="D48" s="70"/>
      <c r="E48" s="70"/>
      <c r="F48" s="73"/>
      <c r="G48" s="62"/>
      <c r="H48" s="62">
        <f t="shared" si="48"/>
        <v>0</v>
      </c>
      <c r="I48" s="73"/>
      <c r="J48" s="73"/>
      <c r="K48" s="62"/>
      <c r="L48" s="62">
        <f t="shared" si="49"/>
        <v>0</v>
      </c>
      <c r="M48" s="73"/>
      <c r="N48" s="73"/>
      <c r="O48" s="62"/>
      <c r="P48" s="62">
        <f t="shared" si="50"/>
        <v>0</v>
      </c>
      <c r="Q48" s="73"/>
      <c r="R48" s="73"/>
      <c r="S48" s="62"/>
      <c r="T48" s="62">
        <f t="shared" si="51"/>
        <v>0</v>
      </c>
      <c r="U48" s="73"/>
      <c r="V48" s="62">
        <f t="shared" si="52"/>
        <v>0</v>
      </c>
      <c r="W48" s="62"/>
      <c r="X48" s="62">
        <f t="shared" si="53"/>
        <v>0</v>
      </c>
      <c r="Y48" s="62">
        <f t="shared" si="54"/>
        <v>0</v>
      </c>
      <c r="Z48" s="71">
        <f t="shared" si="55"/>
        <v>0</v>
      </c>
    </row>
    <row r="49" spans="1:26" ht="14.45" customHeight="1" x14ac:dyDescent="0.25">
      <c r="A49" s="78" t="s">
        <v>949</v>
      </c>
      <c r="B49" s="79" t="s">
        <v>952</v>
      </c>
      <c r="C49" s="78"/>
      <c r="D49" s="78"/>
      <c r="E49" s="78"/>
      <c r="F49" s="80">
        <f>SUM(F50:F52)</f>
        <v>0</v>
      </c>
      <c r="G49" s="80"/>
      <c r="H49" s="80">
        <f>SUM(H50:H52)</f>
        <v>0</v>
      </c>
      <c r="I49" s="80">
        <f>SUM(I50:I52)</f>
        <v>0</v>
      </c>
      <c r="J49" s="80">
        <f>SUM(J50:J52)</f>
        <v>0</v>
      </c>
      <c r="K49" s="80"/>
      <c r="L49" s="80">
        <f>SUM(L50:L52)</f>
        <v>0</v>
      </c>
      <c r="M49" s="80">
        <f>SUM(M50:M52)</f>
        <v>0</v>
      </c>
      <c r="N49" s="80">
        <f>SUM(N50:N52)</f>
        <v>0</v>
      </c>
      <c r="O49" s="80"/>
      <c r="P49" s="80">
        <f>SUM(P50:P52)</f>
        <v>0</v>
      </c>
      <c r="Q49" s="80">
        <f>SUM(Q50:Q52)</f>
        <v>0</v>
      </c>
      <c r="R49" s="80">
        <f>SUM(R50:R52)</f>
        <v>0</v>
      </c>
      <c r="S49" s="80"/>
      <c r="T49" s="80">
        <f>SUM(T50:T52)</f>
        <v>0</v>
      </c>
      <c r="U49" s="80">
        <f>SUM(U50:U52)</f>
        <v>0</v>
      </c>
      <c r="V49" s="80">
        <f>SUM(V50:V52)</f>
        <v>0</v>
      </c>
      <c r="W49" s="80"/>
      <c r="X49" s="80">
        <f>SUM(X50:X52)</f>
        <v>0</v>
      </c>
      <c r="Y49" s="80">
        <f>SUM(Y50:Y52)</f>
        <v>0</v>
      </c>
      <c r="Z49" s="80">
        <f>SUM(Z50:Z52)</f>
        <v>0</v>
      </c>
    </row>
    <row r="50" spans="1:26" ht="14.45" customHeight="1" x14ac:dyDescent="0.25">
      <c r="A50" s="70">
        <v>1</v>
      </c>
      <c r="B50" s="72" t="s">
        <v>941</v>
      </c>
      <c r="C50" s="70"/>
      <c r="D50" s="70"/>
      <c r="E50" s="70"/>
      <c r="F50" s="73"/>
      <c r="G50" s="62"/>
      <c r="H50" s="62">
        <f>F50</f>
        <v>0</v>
      </c>
      <c r="I50" s="73"/>
      <c r="J50" s="73"/>
      <c r="K50" s="62"/>
      <c r="L50" s="62">
        <f>J50</f>
        <v>0</v>
      </c>
      <c r="M50" s="73"/>
      <c r="N50" s="73"/>
      <c r="O50" s="62"/>
      <c r="P50" s="62">
        <f>N50</f>
        <v>0</v>
      </c>
      <c r="Q50" s="73"/>
      <c r="R50" s="73"/>
      <c r="S50" s="62"/>
      <c r="T50" s="62">
        <f>R50</f>
        <v>0</v>
      </c>
      <c r="U50" s="73"/>
      <c r="V50" s="62">
        <f>F50+J50+N50+R50</f>
        <v>0</v>
      </c>
      <c r="W50" s="62"/>
      <c r="X50" s="62">
        <f>V50</f>
        <v>0</v>
      </c>
      <c r="Y50" s="62">
        <f>I50+M50+Q50+U50</f>
        <v>0</v>
      </c>
      <c r="Z50" s="71">
        <f>X50+Y50</f>
        <v>0</v>
      </c>
    </row>
    <row r="51" spans="1:26" ht="14.45" customHeight="1" x14ac:dyDescent="0.25">
      <c r="A51" s="70">
        <v>2</v>
      </c>
      <c r="B51" s="72" t="s">
        <v>941</v>
      </c>
      <c r="C51" s="70"/>
      <c r="D51" s="70"/>
      <c r="E51" s="70"/>
      <c r="F51" s="73"/>
      <c r="G51" s="62"/>
      <c r="H51" s="62">
        <f t="shared" ref="H51:H52" si="56">F51</f>
        <v>0</v>
      </c>
      <c r="I51" s="73"/>
      <c r="J51" s="73"/>
      <c r="K51" s="62"/>
      <c r="L51" s="62">
        <f t="shared" ref="L51:L52" si="57">J51</f>
        <v>0</v>
      </c>
      <c r="M51" s="73"/>
      <c r="N51" s="73"/>
      <c r="O51" s="62"/>
      <c r="P51" s="62">
        <f t="shared" ref="P51:P52" si="58">N51</f>
        <v>0</v>
      </c>
      <c r="Q51" s="73"/>
      <c r="R51" s="73"/>
      <c r="S51" s="62"/>
      <c r="T51" s="62">
        <f t="shared" ref="T51:T52" si="59">R51</f>
        <v>0</v>
      </c>
      <c r="U51" s="73"/>
      <c r="V51" s="62">
        <f t="shared" ref="V51:V52" si="60">F51+J51+N51+R51</f>
        <v>0</v>
      </c>
      <c r="W51" s="62"/>
      <c r="X51" s="62">
        <f t="shared" ref="X51:X52" si="61">V51</f>
        <v>0</v>
      </c>
      <c r="Y51" s="62">
        <f t="shared" ref="Y51:Y52" si="62">I51+M51+Q51+U51</f>
        <v>0</v>
      </c>
      <c r="Z51" s="71">
        <f t="shared" ref="Z51:Z52" si="63">X51+Y51</f>
        <v>0</v>
      </c>
    </row>
    <row r="52" spans="1:26" ht="14.45" customHeight="1" x14ac:dyDescent="0.25">
      <c r="A52" s="70">
        <v>3</v>
      </c>
      <c r="B52" s="72" t="s">
        <v>941</v>
      </c>
      <c r="C52" s="70"/>
      <c r="D52" s="70"/>
      <c r="E52" s="70"/>
      <c r="F52" s="73"/>
      <c r="G52" s="62"/>
      <c r="H52" s="62">
        <f t="shared" si="56"/>
        <v>0</v>
      </c>
      <c r="I52" s="73"/>
      <c r="J52" s="73"/>
      <c r="K52" s="62"/>
      <c r="L52" s="62">
        <f t="shared" si="57"/>
        <v>0</v>
      </c>
      <c r="M52" s="73"/>
      <c r="N52" s="73"/>
      <c r="O52" s="62"/>
      <c r="P52" s="62">
        <f t="shared" si="58"/>
        <v>0</v>
      </c>
      <c r="Q52" s="73"/>
      <c r="R52" s="73"/>
      <c r="S52" s="62"/>
      <c r="T52" s="62">
        <f t="shared" si="59"/>
        <v>0</v>
      </c>
      <c r="U52" s="73"/>
      <c r="V52" s="62">
        <f t="shared" si="60"/>
        <v>0</v>
      </c>
      <c r="W52" s="62"/>
      <c r="X52" s="62">
        <f t="shared" si="61"/>
        <v>0</v>
      </c>
      <c r="Y52" s="62">
        <f t="shared" si="62"/>
        <v>0</v>
      </c>
      <c r="Z52" s="71">
        <f t="shared" si="63"/>
        <v>0</v>
      </c>
    </row>
    <row r="53" spans="1:26" ht="14.45" customHeight="1" x14ac:dyDescent="0.25">
      <c r="A53" s="78" t="s">
        <v>950</v>
      </c>
      <c r="B53" s="79" t="s">
        <v>952</v>
      </c>
      <c r="C53" s="78"/>
      <c r="D53" s="78"/>
      <c r="E53" s="78"/>
      <c r="F53" s="80">
        <f>SUM(F54:F56)</f>
        <v>0</v>
      </c>
      <c r="G53" s="80"/>
      <c r="H53" s="80">
        <f>SUM(H54:H56)</f>
        <v>0</v>
      </c>
      <c r="I53" s="80">
        <f>SUM(I54:I56)</f>
        <v>0</v>
      </c>
      <c r="J53" s="80">
        <f>SUM(J54:J56)</f>
        <v>0</v>
      </c>
      <c r="K53" s="80"/>
      <c r="L53" s="80">
        <f>SUM(L54:L56)</f>
        <v>0</v>
      </c>
      <c r="M53" s="80">
        <f>SUM(M54:M56)</f>
        <v>0</v>
      </c>
      <c r="N53" s="80">
        <f>SUM(N54:N56)</f>
        <v>0</v>
      </c>
      <c r="O53" s="80"/>
      <c r="P53" s="80">
        <f>SUM(P54:P56)</f>
        <v>0</v>
      </c>
      <c r="Q53" s="80">
        <f>SUM(Q54:Q56)</f>
        <v>0</v>
      </c>
      <c r="R53" s="80">
        <f>SUM(R54:R56)</f>
        <v>0</v>
      </c>
      <c r="S53" s="80"/>
      <c r="T53" s="80">
        <f>SUM(T54:T56)</f>
        <v>0</v>
      </c>
      <c r="U53" s="80">
        <f>SUM(U54:U56)</f>
        <v>0</v>
      </c>
      <c r="V53" s="80">
        <f>SUM(V54:V56)</f>
        <v>0</v>
      </c>
      <c r="W53" s="80"/>
      <c r="X53" s="80">
        <f>SUM(X54:X56)</f>
        <v>0</v>
      </c>
      <c r="Y53" s="80">
        <f>SUM(Y54:Y56)</f>
        <v>0</v>
      </c>
      <c r="Z53" s="80">
        <f>SUM(Z54:Z56)</f>
        <v>0</v>
      </c>
    </row>
    <row r="54" spans="1:26" ht="14.45" customHeight="1" x14ac:dyDescent="0.25">
      <c r="A54" s="70">
        <v>1</v>
      </c>
      <c r="B54" s="72" t="s">
        <v>941</v>
      </c>
      <c r="C54" s="70"/>
      <c r="D54" s="70"/>
      <c r="E54" s="70"/>
      <c r="F54" s="73"/>
      <c r="G54" s="62"/>
      <c r="H54" s="62">
        <f>F54</f>
        <v>0</v>
      </c>
      <c r="I54" s="73"/>
      <c r="J54" s="73"/>
      <c r="K54" s="62"/>
      <c r="L54" s="62">
        <f>J54</f>
        <v>0</v>
      </c>
      <c r="M54" s="73"/>
      <c r="N54" s="73"/>
      <c r="O54" s="62"/>
      <c r="P54" s="62">
        <f>N54</f>
        <v>0</v>
      </c>
      <c r="Q54" s="73"/>
      <c r="R54" s="73"/>
      <c r="S54" s="62"/>
      <c r="T54" s="62">
        <f>R54</f>
        <v>0</v>
      </c>
      <c r="U54" s="73"/>
      <c r="V54" s="62">
        <f>F54+J54+N54+R54</f>
        <v>0</v>
      </c>
      <c r="W54" s="62"/>
      <c r="X54" s="62">
        <f>V54</f>
        <v>0</v>
      </c>
      <c r="Y54" s="62">
        <f>I54+M54+Q54+U54</f>
        <v>0</v>
      </c>
      <c r="Z54" s="71">
        <f>X54+Y54</f>
        <v>0</v>
      </c>
    </row>
    <row r="55" spans="1:26" ht="14.45" customHeight="1" x14ac:dyDescent="0.25">
      <c r="A55" s="70">
        <v>2</v>
      </c>
      <c r="B55" s="72" t="s">
        <v>941</v>
      </c>
      <c r="C55" s="70"/>
      <c r="D55" s="70"/>
      <c r="E55" s="70"/>
      <c r="F55" s="73"/>
      <c r="G55" s="62"/>
      <c r="H55" s="62">
        <f t="shared" ref="H55:H56" si="64">F55</f>
        <v>0</v>
      </c>
      <c r="I55" s="73"/>
      <c r="J55" s="73"/>
      <c r="K55" s="62"/>
      <c r="L55" s="62">
        <f t="shared" ref="L55:L56" si="65">J55</f>
        <v>0</v>
      </c>
      <c r="M55" s="73"/>
      <c r="N55" s="73"/>
      <c r="O55" s="62"/>
      <c r="P55" s="62">
        <f t="shared" ref="P55:P56" si="66">N55</f>
        <v>0</v>
      </c>
      <c r="Q55" s="73"/>
      <c r="R55" s="73"/>
      <c r="S55" s="62"/>
      <c r="T55" s="62">
        <f t="shared" ref="T55:T56" si="67">R55</f>
        <v>0</v>
      </c>
      <c r="U55" s="73"/>
      <c r="V55" s="62">
        <f t="shared" ref="V55" si="68">F55+J55+N55+R55</f>
        <v>0</v>
      </c>
      <c r="W55" s="62"/>
      <c r="X55" s="62">
        <f t="shared" ref="X55:X56" si="69">V55</f>
        <v>0</v>
      </c>
      <c r="Y55" s="62">
        <f t="shared" ref="Y55:Y56" si="70">I55+M55+Q55+U55</f>
        <v>0</v>
      </c>
      <c r="Z55" s="71">
        <f t="shared" ref="Z55:Z56" si="71">X55+Y55</f>
        <v>0</v>
      </c>
    </row>
    <row r="56" spans="1:26" ht="14.45" customHeight="1" x14ac:dyDescent="0.25">
      <c r="A56" s="70">
        <v>3</v>
      </c>
      <c r="B56" s="72" t="s">
        <v>941</v>
      </c>
      <c r="C56" s="70"/>
      <c r="D56" s="70"/>
      <c r="E56" s="70"/>
      <c r="F56" s="73"/>
      <c r="G56" s="62"/>
      <c r="H56" s="62">
        <f t="shared" si="64"/>
        <v>0</v>
      </c>
      <c r="I56" s="73"/>
      <c r="J56" s="73"/>
      <c r="K56" s="62"/>
      <c r="L56" s="62">
        <f t="shared" si="65"/>
        <v>0</v>
      </c>
      <c r="M56" s="73"/>
      <c r="N56" s="73"/>
      <c r="O56" s="62"/>
      <c r="P56" s="62">
        <f t="shared" si="66"/>
        <v>0</v>
      </c>
      <c r="Q56" s="73"/>
      <c r="R56" s="73"/>
      <c r="S56" s="62"/>
      <c r="T56" s="62">
        <f t="shared" si="67"/>
        <v>0</v>
      </c>
      <c r="U56" s="73"/>
      <c r="V56" s="62">
        <f>F56+J56+N56+R56</f>
        <v>0</v>
      </c>
      <c r="W56" s="62"/>
      <c r="X56" s="62">
        <f t="shared" si="69"/>
        <v>0</v>
      </c>
      <c r="Y56" s="62">
        <f t="shared" si="70"/>
        <v>0</v>
      </c>
      <c r="Z56" s="71">
        <f t="shared" si="71"/>
        <v>0</v>
      </c>
    </row>
    <row r="57" spans="1:26" ht="14.45" customHeight="1" x14ac:dyDescent="0.25">
      <c r="A57" s="75" t="s">
        <v>938</v>
      </c>
      <c r="B57" s="75" t="s">
        <v>951</v>
      </c>
      <c r="C57" s="76"/>
      <c r="D57" s="76"/>
      <c r="E57" s="76"/>
      <c r="F57" s="77">
        <f>F58+F62+F66+F70+F74+F78+F82+F86+F90</f>
        <v>0</v>
      </c>
      <c r="G57" s="77"/>
      <c r="H57" s="77">
        <f>H58+H62+H66+H70+H74+H78+H82+H86+H90</f>
        <v>0</v>
      </c>
      <c r="I57" s="77">
        <f>I58+I62+I66+I70+I74+I78+I82+I86+I90</f>
        <v>0</v>
      </c>
      <c r="J57" s="77">
        <f>J58+J62+J66+J70+J74+J78+J82+J86+J90</f>
        <v>0</v>
      </c>
      <c r="K57" s="77"/>
      <c r="L57" s="77">
        <f>L58+L62+L66+L70+L74+L78+L82+L86+L90</f>
        <v>0</v>
      </c>
      <c r="M57" s="77">
        <f>M58+M62+M66+M70+M74+M78+M82+M86+M90</f>
        <v>0</v>
      </c>
      <c r="N57" s="77">
        <f>N58+N62+N66+N70+N74+N78+N82+N86+N90</f>
        <v>0</v>
      </c>
      <c r="O57" s="77"/>
      <c r="P57" s="77">
        <f>P58+P62+P66+P70+P74+P78+P82+P86+P90</f>
        <v>0</v>
      </c>
      <c r="Q57" s="77">
        <f>Q58+Q62+Q66+Q70+Q74+Q78+Q82+Q86+Q90</f>
        <v>0</v>
      </c>
      <c r="R57" s="77">
        <f>R58+R62+R66+R70+R74+R78+R82+R86+R90</f>
        <v>0</v>
      </c>
      <c r="S57" s="77"/>
      <c r="T57" s="77">
        <f>T58+T62+T66+T70+T74+T78+T82+T86+T90</f>
        <v>0</v>
      </c>
      <c r="U57" s="77">
        <f>U58+U62+U66+U70+U74+U78+U82+U86+U90</f>
        <v>0</v>
      </c>
      <c r="V57" s="77">
        <f>V58+V62+V66+V70+V74+V78+V82+V86+V90</f>
        <v>0</v>
      </c>
      <c r="W57" s="77"/>
      <c r="X57" s="77">
        <f>X58+X62+X66+X70+X74+X78+X82+X86+X90</f>
        <v>0</v>
      </c>
      <c r="Y57" s="77">
        <f>Y58+Y62+Y66+Y70+Y74+Y78+Y82+Y86+Y90</f>
        <v>0</v>
      </c>
      <c r="Z57" s="77">
        <f>Z58+Z62+Z66+Z70+Z74+Z78+Z82+Z86+Z90</f>
        <v>0</v>
      </c>
    </row>
    <row r="58" spans="1:26" ht="14.45" customHeight="1" x14ac:dyDescent="0.25">
      <c r="A58" s="78" t="s">
        <v>953</v>
      </c>
      <c r="B58" s="79" t="s">
        <v>952</v>
      </c>
      <c r="C58" s="78"/>
      <c r="D58" s="78"/>
      <c r="E58" s="78"/>
      <c r="F58" s="80">
        <f>SUM(F59:F61)</f>
        <v>0</v>
      </c>
      <c r="G58" s="80"/>
      <c r="H58" s="80">
        <f>SUM(H59:H61)</f>
        <v>0</v>
      </c>
      <c r="I58" s="80">
        <f>SUM(I59:I61)</f>
        <v>0</v>
      </c>
      <c r="J58" s="80">
        <f>SUM(J59:J61)</f>
        <v>0</v>
      </c>
      <c r="K58" s="80"/>
      <c r="L58" s="80">
        <f>SUM(L59:L61)</f>
        <v>0</v>
      </c>
      <c r="M58" s="80">
        <f>SUM(M59:M61)</f>
        <v>0</v>
      </c>
      <c r="N58" s="80">
        <f>SUM(N59:N61)</f>
        <v>0</v>
      </c>
      <c r="O58" s="80"/>
      <c r="P58" s="80">
        <f>SUM(P59:P61)</f>
        <v>0</v>
      </c>
      <c r="Q58" s="80">
        <f>SUM(Q59:Q61)</f>
        <v>0</v>
      </c>
      <c r="R58" s="80">
        <f>SUM(R59:R61)</f>
        <v>0</v>
      </c>
      <c r="S58" s="80"/>
      <c r="T58" s="80">
        <f>SUM(T59:T61)</f>
        <v>0</v>
      </c>
      <c r="U58" s="80">
        <f>SUM(U59:U61)</f>
        <v>0</v>
      </c>
      <c r="V58" s="80">
        <f>SUM(V59:V61)</f>
        <v>0</v>
      </c>
      <c r="W58" s="80"/>
      <c r="X58" s="80">
        <f>SUM(X59:X61)</f>
        <v>0</v>
      </c>
      <c r="Y58" s="80">
        <f>SUM(Y59:Y61)</f>
        <v>0</v>
      </c>
      <c r="Z58" s="80">
        <f>SUM(Z59:Z61)</f>
        <v>0</v>
      </c>
    </row>
    <row r="59" spans="1:26" ht="14.45" customHeight="1" x14ac:dyDescent="0.25">
      <c r="A59" s="70">
        <v>1</v>
      </c>
      <c r="B59" s="72" t="s">
        <v>941</v>
      </c>
      <c r="C59" s="70"/>
      <c r="D59" s="70"/>
      <c r="E59" s="70"/>
      <c r="F59" s="73"/>
      <c r="G59" s="62"/>
      <c r="H59" s="62">
        <f>F59</f>
        <v>0</v>
      </c>
      <c r="I59" s="73"/>
      <c r="J59" s="73"/>
      <c r="K59" s="62"/>
      <c r="L59" s="62">
        <f>J59</f>
        <v>0</v>
      </c>
      <c r="M59" s="73"/>
      <c r="N59" s="73"/>
      <c r="O59" s="62"/>
      <c r="P59" s="62">
        <f>N59</f>
        <v>0</v>
      </c>
      <c r="Q59" s="73"/>
      <c r="R59" s="73"/>
      <c r="S59" s="62"/>
      <c r="T59" s="62">
        <f>R59</f>
        <v>0</v>
      </c>
      <c r="U59" s="73"/>
      <c r="V59" s="62">
        <f>F59+J59+N59+R59</f>
        <v>0</v>
      </c>
      <c r="W59" s="62"/>
      <c r="X59" s="62">
        <f>V59</f>
        <v>0</v>
      </c>
      <c r="Y59" s="62">
        <f>I59+M59+Q59+U59</f>
        <v>0</v>
      </c>
      <c r="Z59" s="71">
        <f>X59+Y59</f>
        <v>0</v>
      </c>
    </row>
    <row r="60" spans="1:26" ht="14.45" customHeight="1" x14ac:dyDescent="0.25">
      <c r="A60" s="70">
        <v>2</v>
      </c>
      <c r="B60" s="72" t="s">
        <v>941</v>
      </c>
      <c r="C60" s="70"/>
      <c r="D60" s="70"/>
      <c r="E60" s="70"/>
      <c r="F60" s="73"/>
      <c r="G60" s="62"/>
      <c r="H60" s="62">
        <f t="shared" ref="H60:H61" si="72">F60</f>
        <v>0</v>
      </c>
      <c r="I60" s="73"/>
      <c r="J60" s="73"/>
      <c r="K60" s="62"/>
      <c r="L60" s="62">
        <f t="shared" ref="L60:L61" si="73">J60</f>
        <v>0</v>
      </c>
      <c r="M60" s="73"/>
      <c r="N60" s="73"/>
      <c r="O60" s="62"/>
      <c r="P60" s="62">
        <f t="shared" ref="P60:P61" si="74">N60</f>
        <v>0</v>
      </c>
      <c r="Q60" s="73"/>
      <c r="R60" s="73"/>
      <c r="S60" s="62"/>
      <c r="T60" s="62">
        <f t="shared" ref="T60:T61" si="75">R60</f>
        <v>0</v>
      </c>
      <c r="U60" s="73"/>
      <c r="V60" s="62">
        <f t="shared" ref="V60:V61" si="76">F60+J60+N60+R60</f>
        <v>0</v>
      </c>
      <c r="W60" s="62"/>
      <c r="X60" s="62">
        <f t="shared" ref="X60:X61" si="77">V60</f>
        <v>0</v>
      </c>
      <c r="Y60" s="62">
        <f t="shared" ref="Y60:Y61" si="78">I60+M60+Q60+U60</f>
        <v>0</v>
      </c>
      <c r="Z60" s="71">
        <f t="shared" ref="Z60:Z61" si="79">X60+Y60</f>
        <v>0</v>
      </c>
    </row>
    <row r="61" spans="1:26" ht="14.45" customHeight="1" x14ac:dyDescent="0.25">
      <c r="A61" s="70">
        <v>3</v>
      </c>
      <c r="B61" s="72" t="s">
        <v>941</v>
      </c>
      <c r="C61" s="70"/>
      <c r="D61" s="70"/>
      <c r="E61" s="70"/>
      <c r="F61" s="73"/>
      <c r="G61" s="62"/>
      <c r="H61" s="62">
        <f t="shared" si="72"/>
        <v>0</v>
      </c>
      <c r="I61" s="73"/>
      <c r="J61" s="73"/>
      <c r="K61" s="62"/>
      <c r="L61" s="62">
        <f t="shared" si="73"/>
        <v>0</v>
      </c>
      <c r="M61" s="73"/>
      <c r="N61" s="73"/>
      <c r="O61" s="62"/>
      <c r="P61" s="62">
        <f t="shared" si="74"/>
        <v>0</v>
      </c>
      <c r="Q61" s="73"/>
      <c r="R61" s="73"/>
      <c r="S61" s="62"/>
      <c r="T61" s="62">
        <f t="shared" si="75"/>
        <v>0</v>
      </c>
      <c r="U61" s="73"/>
      <c r="V61" s="62">
        <f t="shared" si="76"/>
        <v>0</v>
      </c>
      <c r="W61" s="62"/>
      <c r="X61" s="62">
        <f t="shared" si="77"/>
        <v>0</v>
      </c>
      <c r="Y61" s="62">
        <f t="shared" si="78"/>
        <v>0</v>
      </c>
      <c r="Z61" s="71">
        <f t="shared" si="79"/>
        <v>0</v>
      </c>
    </row>
    <row r="62" spans="1:26" ht="14.45" customHeight="1" x14ac:dyDescent="0.25">
      <c r="A62" s="78" t="s">
        <v>954</v>
      </c>
      <c r="B62" s="79" t="s">
        <v>952</v>
      </c>
      <c r="C62" s="78"/>
      <c r="D62" s="78"/>
      <c r="E62" s="78"/>
      <c r="F62" s="80">
        <f>SUM(F63:F65)</f>
        <v>0</v>
      </c>
      <c r="G62" s="80"/>
      <c r="H62" s="80">
        <f>SUM(H63:H65)</f>
        <v>0</v>
      </c>
      <c r="I62" s="80">
        <f>SUM(I63:I65)</f>
        <v>0</v>
      </c>
      <c r="J62" s="80">
        <f>SUM(J63:J65)</f>
        <v>0</v>
      </c>
      <c r="K62" s="80"/>
      <c r="L62" s="80">
        <f>SUM(L63:L65)</f>
        <v>0</v>
      </c>
      <c r="M62" s="80">
        <f>SUM(M63:M65)</f>
        <v>0</v>
      </c>
      <c r="N62" s="80">
        <f>SUM(N63:N65)</f>
        <v>0</v>
      </c>
      <c r="O62" s="80"/>
      <c r="P62" s="80">
        <f>SUM(P63:P65)</f>
        <v>0</v>
      </c>
      <c r="Q62" s="80">
        <f>SUM(Q63:Q65)</f>
        <v>0</v>
      </c>
      <c r="R62" s="80">
        <f>SUM(R63:R65)</f>
        <v>0</v>
      </c>
      <c r="S62" s="80"/>
      <c r="T62" s="80">
        <f>SUM(T63:T65)</f>
        <v>0</v>
      </c>
      <c r="U62" s="80">
        <f>SUM(U63:U65)</f>
        <v>0</v>
      </c>
      <c r="V62" s="80">
        <f>SUM(V63:V65)</f>
        <v>0</v>
      </c>
      <c r="W62" s="80"/>
      <c r="X62" s="80">
        <f>SUM(X63:X65)</f>
        <v>0</v>
      </c>
      <c r="Y62" s="80">
        <f>SUM(Y63:Y65)</f>
        <v>0</v>
      </c>
      <c r="Z62" s="80">
        <f>SUM(Z63:Z65)</f>
        <v>0</v>
      </c>
    </row>
    <row r="63" spans="1:26" ht="14.45" customHeight="1" x14ac:dyDescent="0.25">
      <c r="A63" s="70">
        <v>1</v>
      </c>
      <c r="B63" s="72" t="s">
        <v>941</v>
      </c>
      <c r="C63" s="70"/>
      <c r="D63" s="70"/>
      <c r="E63" s="70"/>
      <c r="F63" s="73"/>
      <c r="G63" s="62"/>
      <c r="H63" s="62">
        <f>F63</f>
        <v>0</v>
      </c>
      <c r="I63" s="73"/>
      <c r="J63" s="73"/>
      <c r="K63" s="62"/>
      <c r="L63" s="62">
        <f>J63</f>
        <v>0</v>
      </c>
      <c r="M63" s="73"/>
      <c r="N63" s="73"/>
      <c r="O63" s="62"/>
      <c r="P63" s="62">
        <f>N63</f>
        <v>0</v>
      </c>
      <c r="Q63" s="73"/>
      <c r="R63" s="73"/>
      <c r="S63" s="62"/>
      <c r="T63" s="62">
        <f>R63</f>
        <v>0</v>
      </c>
      <c r="U63" s="73"/>
      <c r="V63" s="62">
        <f>F63+J63+N63+R63</f>
        <v>0</v>
      </c>
      <c r="W63" s="62"/>
      <c r="X63" s="62">
        <f>V63</f>
        <v>0</v>
      </c>
      <c r="Y63" s="62">
        <f>I63+M63+Q63+U63</f>
        <v>0</v>
      </c>
      <c r="Z63" s="71">
        <f>X63+Y63</f>
        <v>0</v>
      </c>
    </row>
    <row r="64" spans="1:26" ht="14.45" customHeight="1" x14ac:dyDescent="0.25">
      <c r="A64" s="70">
        <v>2</v>
      </c>
      <c r="B64" s="72" t="s">
        <v>941</v>
      </c>
      <c r="C64" s="70"/>
      <c r="D64" s="70"/>
      <c r="E64" s="70"/>
      <c r="F64" s="73"/>
      <c r="G64" s="62"/>
      <c r="H64" s="62">
        <f t="shared" ref="H64:H65" si="80">F64</f>
        <v>0</v>
      </c>
      <c r="I64" s="73"/>
      <c r="J64" s="73"/>
      <c r="K64" s="62"/>
      <c r="L64" s="62">
        <f t="shared" ref="L64:L65" si="81">J64</f>
        <v>0</v>
      </c>
      <c r="M64" s="73"/>
      <c r="N64" s="73"/>
      <c r="O64" s="62"/>
      <c r="P64" s="62">
        <f t="shared" ref="P64:P65" si="82">N64</f>
        <v>0</v>
      </c>
      <c r="Q64" s="73"/>
      <c r="R64" s="73"/>
      <c r="S64" s="62"/>
      <c r="T64" s="62">
        <f t="shared" ref="T64:T65" si="83">R64</f>
        <v>0</v>
      </c>
      <c r="U64" s="73"/>
      <c r="V64" s="62">
        <f t="shared" ref="V64:V65" si="84">F64+J64+N64+R64</f>
        <v>0</v>
      </c>
      <c r="W64" s="62"/>
      <c r="X64" s="62">
        <f t="shared" ref="X64:X65" si="85">V64</f>
        <v>0</v>
      </c>
      <c r="Y64" s="62">
        <f t="shared" ref="Y64:Y65" si="86">I64+M64+Q64+U64</f>
        <v>0</v>
      </c>
      <c r="Z64" s="71">
        <f t="shared" ref="Z64:Z65" si="87">X64+Y64</f>
        <v>0</v>
      </c>
    </row>
    <row r="65" spans="1:26" ht="14.45" customHeight="1" x14ac:dyDescent="0.25">
      <c r="A65" s="70">
        <v>3</v>
      </c>
      <c r="B65" s="72" t="s">
        <v>941</v>
      </c>
      <c r="C65" s="70"/>
      <c r="D65" s="70"/>
      <c r="E65" s="70"/>
      <c r="F65" s="73"/>
      <c r="G65" s="62"/>
      <c r="H65" s="62">
        <f t="shared" si="80"/>
        <v>0</v>
      </c>
      <c r="I65" s="73"/>
      <c r="J65" s="73"/>
      <c r="K65" s="62"/>
      <c r="L65" s="62">
        <f t="shared" si="81"/>
        <v>0</v>
      </c>
      <c r="M65" s="73"/>
      <c r="N65" s="73"/>
      <c r="O65" s="62"/>
      <c r="P65" s="62">
        <f t="shared" si="82"/>
        <v>0</v>
      </c>
      <c r="Q65" s="73"/>
      <c r="R65" s="73"/>
      <c r="S65" s="62"/>
      <c r="T65" s="62">
        <f t="shared" si="83"/>
        <v>0</v>
      </c>
      <c r="U65" s="73"/>
      <c r="V65" s="62">
        <f t="shared" si="84"/>
        <v>0</v>
      </c>
      <c r="W65" s="62"/>
      <c r="X65" s="62">
        <f t="shared" si="85"/>
        <v>0</v>
      </c>
      <c r="Y65" s="62">
        <f t="shared" si="86"/>
        <v>0</v>
      </c>
      <c r="Z65" s="71">
        <f t="shared" si="87"/>
        <v>0</v>
      </c>
    </row>
    <row r="66" spans="1:26" ht="14.45" customHeight="1" x14ac:dyDescent="0.25">
      <c r="A66" s="78" t="s">
        <v>955</v>
      </c>
      <c r="B66" s="79" t="s">
        <v>952</v>
      </c>
      <c r="C66" s="78"/>
      <c r="D66" s="78"/>
      <c r="E66" s="78"/>
      <c r="F66" s="80">
        <f>SUM(F67:F69)</f>
        <v>0</v>
      </c>
      <c r="G66" s="80"/>
      <c r="H66" s="80">
        <f>SUM(H67:H69)</f>
        <v>0</v>
      </c>
      <c r="I66" s="80">
        <f>SUM(I67:I69)</f>
        <v>0</v>
      </c>
      <c r="J66" s="80">
        <f>SUM(J67:J69)</f>
        <v>0</v>
      </c>
      <c r="K66" s="80"/>
      <c r="L66" s="80">
        <f>SUM(L67:L69)</f>
        <v>0</v>
      </c>
      <c r="M66" s="80">
        <f>SUM(M67:M69)</f>
        <v>0</v>
      </c>
      <c r="N66" s="80">
        <f>SUM(N67:N69)</f>
        <v>0</v>
      </c>
      <c r="O66" s="80"/>
      <c r="P66" s="80">
        <f>SUM(P67:P69)</f>
        <v>0</v>
      </c>
      <c r="Q66" s="80">
        <f>SUM(Q67:Q69)</f>
        <v>0</v>
      </c>
      <c r="R66" s="80">
        <f>SUM(R67:R69)</f>
        <v>0</v>
      </c>
      <c r="S66" s="80"/>
      <c r="T66" s="80">
        <f>SUM(T67:T69)</f>
        <v>0</v>
      </c>
      <c r="U66" s="80">
        <f>SUM(U67:U69)</f>
        <v>0</v>
      </c>
      <c r="V66" s="80">
        <f>SUM(V67:V69)</f>
        <v>0</v>
      </c>
      <c r="W66" s="80"/>
      <c r="X66" s="80">
        <f>SUM(X67:X69)</f>
        <v>0</v>
      </c>
      <c r="Y66" s="80">
        <f>SUM(Y67:Y69)</f>
        <v>0</v>
      </c>
      <c r="Z66" s="80">
        <f>SUM(Z67:Z69)</f>
        <v>0</v>
      </c>
    </row>
    <row r="67" spans="1:26" ht="14.45" customHeight="1" x14ac:dyDescent="0.25">
      <c r="A67" s="70">
        <v>1</v>
      </c>
      <c r="B67" s="72" t="s">
        <v>941</v>
      </c>
      <c r="C67" s="70"/>
      <c r="D67" s="70"/>
      <c r="E67" s="70"/>
      <c r="F67" s="73"/>
      <c r="G67" s="62"/>
      <c r="H67" s="62">
        <f>F67</f>
        <v>0</v>
      </c>
      <c r="I67" s="73"/>
      <c r="J67" s="73"/>
      <c r="K67" s="62"/>
      <c r="L67" s="62">
        <f>J67</f>
        <v>0</v>
      </c>
      <c r="M67" s="73"/>
      <c r="N67" s="73"/>
      <c r="O67" s="62"/>
      <c r="P67" s="62">
        <f>N67</f>
        <v>0</v>
      </c>
      <c r="Q67" s="73"/>
      <c r="R67" s="73"/>
      <c r="S67" s="62"/>
      <c r="T67" s="62">
        <f>R67</f>
        <v>0</v>
      </c>
      <c r="U67" s="73"/>
      <c r="V67" s="62">
        <f>F67+J67+N67+R67</f>
        <v>0</v>
      </c>
      <c r="W67" s="62"/>
      <c r="X67" s="62">
        <f>V67</f>
        <v>0</v>
      </c>
      <c r="Y67" s="62">
        <f>I67+M67+Q67+U67</f>
        <v>0</v>
      </c>
      <c r="Z67" s="71">
        <f>X67+Y67</f>
        <v>0</v>
      </c>
    </row>
    <row r="68" spans="1:26" ht="14.45" customHeight="1" x14ac:dyDescent="0.25">
      <c r="A68" s="70">
        <v>2</v>
      </c>
      <c r="B68" s="72" t="s">
        <v>941</v>
      </c>
      <c r="C68" s="70"/>
      <c r="D68" s="70"/>
      <c r="E68" s="70"/>
      <c r="F68" s="73"/>
      <c r="G68" s="62"/>
      <c r="H68" s="62">
        <f t="shared" ref="H68:H69" si="88">F68</f>
        <v>0</v>
      </c>
      <c r="I68" s="73"/>
      <c r="J68" s="73"/>
      <c r="K68" s="62"/>
      <c r="L68" s="62">
        <f t="shared" ref="L68:L69" si="89">J68</f>
        <v>0</v>
      </c>
      <c r="M68" s="73"/>
      <c r="N68" s="73"/>
      <c r="O68" s="62"/>
      <c r="P68" s="62">
        <f t="shared" ref="P68:P69" si="90">N68</f>
        <v>0</v>
      </c>
      <c r="Q68" s="73"/>
      <c r="R68" s="73"/>
      <c r="S68" s="62"/>
      <c r="T68" s="62">
        <f t="shared" ref="T68:T69" si="91">R68</f>
        <v>0</v>
      </c>
      <c r="U68" s="73"/>
      <c r="V68" s="62">
        <f t="shared" ref="V68:V69" si="92">F68+J68+N68+R68</f>
        <v>0</v>
      </c>
      <c r="W68" s="62"/>
      <c r="X68" s="62">
        <f t="shared" ref="X68:X69" si="93">V68</f>
        <v>0</v>
      </c>
      <c r="Y68" s="62">
        <f t="shared" ref="Y68:Y69" si="94">I68+M68+Q68+U68</f>
        <v>0</v>
      </c>
      <c r="Z68" s="71">
        <f t="shared" ref="Z68:Z69" si="95">X68+Y68</f>
        <v>0</v>
      </c>
    </row>
    <row r="69" spans="1:26" ht="14.45" customHeight="1" x14ac:dyDescent="0.25">
      <c r="A69" s="70">
        <v>3</v>
      </c>
      <c r="B69" s="72" t="s">
        <v>941</v>
      </c>
      <c r="C69" s="70"/>
      <c r="D69" s="70"/>
      <c r="E69" s="70"/>
      <c r="F69" s="73"/>
      <c r="G69" s="62"/>
      <c r="H69" s="62">
        <f t="shared" si="88"/>
        <v>0</v>
      </c>
      <c r="I69" s="73"/>
      <c r="J69" s="73"/>
      <c r="K69" s="62"/>
      <c r="L69" s="62">
        <f t="shared" si="89"/>
        <v>0</v>
      </c>
      <c r="M69" s="73"/>
      <c r="N69" s="73"/>
      <c r="O69" s="62"/>
      <c r="P69" s="62">
        <f t="shared" si="90"/>
        <v>0</v>
      </c>
      <c r="Q69" s="73"/>
      <c r="R69" s="73"/>
      <c r="S69" s="62"/>
      <c r="T69" s="62">
        <f t="shared" si="91"/>
        <v>0</v>
      </c>
      <c r="U69" s="73"/>
      <c r="V69" s="62">
        <f t="shared" si="92"/>
        <v>0</v>
      </c>
      <c r="W69" s="62"/>
      <c r="X69" s="62">
        <f t="shared" si="93"/>
        <v>0</v>
      </c>
      <c r="Y69" s="62">
        <f t="shared" si="94"/>
        <v>0</v>
      </c>
      <c r="Z69" s="71">
        <f t="shared" si="95"/>
        <v>0</v>
      </c>
    </row>
    <row r="70" spans="1:26" ht="14.45" customHeight="1" x14ac:dyDescent="0.25">
      <c r="A70" s="78" t="s">
        <v>956</v>
      </c>
      <c r="B70" s="79" t="s">
        <v>952</v>
      </c>
      <c r="C70" s="78"/>
      <c r="D70" s="78"/>
      <c r="E70" s="78"/>
      <c r="F70" s="80">
        <f>SUM(F71:F73)</f>
        <v>0</v>
      </c>
      <c r="G70" s="80"/>
      <c r="H70" s="80">
        <f>SUM(H71:H73)</f>
        <v>0</v>
      </c>
      <c r="I70" s="80">
        <f>SUM(I71:I73)</f>
        <v>0</v>
      </c>
      <c r="J70" s="80">
        <f>SUM(J71:J73)</f>
        <v>0</v>
      </c>
      <c r="K70" s="80"/>
      <c r="L70" s="80">
        <f>SUM(L71:L73)</f>
        <v>0</v>
      </c>
      <c r="M70" s="80">
        <f>SUM(M71:M73)</f>
        <v>0</v>
      </c>
      <c r="N70" s="80">
        <f>SUM(N71:N73)</f>
        <v>0</v>
      </c>
      <c r="O70" s="80"/>
      <c r="P70" s="80">
        <f>SUM(P71:P73)</f>
        <v>0</v>
      </c>
      <c r="Q70" s="80">
        <f>SUM(Q71:Q73)</f>
        <v>0</v>
      </c>
      <c r="R70" s="80">
        <f>SUM(R71:R73)</f>
        <v>0</v>
      </c>
      <c r="S70" s="80"/>
      <c r="T70" s="80">
        <f>SUM(T71:T73)</f>
        <v>0</v>
      </c>
      <c r="U70" s="80">
        <f>SUM(U71:U73)</f>
        <v>0</v>
      </c>
      <c r="V70" s="80">
        <f>SUM(V71:V73)</f>
        <v>0</v>
      </c>
      <c r="W70" s="80"/>
      <c r="X70" s="80">
        <f>SUM(X71:X73)</f>
        <v>0</v>
      </c>
      <c r="Y70" s="80">
        <f>SUM(Y71:Y73)</f>
        <v>0</v>
      </c>
      <c r="Z70" s="80">
        <f>SUM(Z71:Z73)</f>
        <v>0</v>
      </c>
    </row>
    <row r="71" spans="1:26" ht="14.45" customHeight="1" x14ac:dyDescent="0.25">
      <c r="A71" s="70">
        <v>1</v>
      </c>
      <c r="B71" s="72" t="s">
        <v>941</v>
      </c>
      <c r="C71" s="70"/>
      <c r="D71" s="70"/>
      <c r="E71" s="70"/>
      <c r="F71" s="73"/>
      <c r="G71" s="62"/>
      <c r="H71" s="62">
        <f>F71</f>
        <v>0</v>
      </c>
      <c r="I71" s="73"/>
      <c r="J71" s="73"/>
      <c r="K71" s="62"/>
      <c r="L71" s="62">
        <f>J71</f>
        <v>0</v>
      </c>
      <c r="M71" s="73"/>
      <c r="N71" s="73"/>
      <c r="O71" s="62"/>
      <c r="P71" s="62">
        <f>N71</f>
        <v>0</v>
      </c>
      <c r="Q71" s="73"/>
      <c r="R71" s="73"/>
      <c r="S71" s="62"/>
      <c r="T71" s="62">
        <f>R71</f>
        <v>0</v>
      </c>
      <c r="U71" s="73"/>
      <c r="V71" s="62">
        <f>F71+J71+N71+R71</f>
        <v>0</v>
      </c>
      <c r="W71" s="62"/>
      <c r="X71" s="62">
        <f>V71</f>
        <v>0</v>
      </c>
      <c r="Y71" s="62">
        <f>I71+M71+Q71+U71</f>
        <v>0</v>
      </c>
      <c r="Z71" s="71">
        <f>X71+Y71</f>
        <v>0</v>
      </c>
    </row>
    <row r="72" spans="1:26" ht="14.45" customHeight="1" x14ac:dyDescent="0.25">
      <c r="A72" s="70">
        <v>2</v>
      </c>
      <c r="B72" s="72" t="s">
        <v>941</v>
      </c>
      <c r="C72" s="70"/>
      <c r="D72" s="70"/>
      <c r="E72" s="70"/>
      <c r="F72" s="73"/>
      <c r="G72" s="62"/>
      <c r="H72" s="62">
        <f t="shared" ref="H72:H73" si="96">F72</f>
        <v>0</v>
      </c>
      <c r="I72" s="73"/>
      <c r="J72" s="73"/>
      <c r="K72" s="62"/>
      <c r="L72" s="62">
        <f t="shared" ref="L72:L73" si="97">J72</f>
        <v>0</v>
      </c>
      <c r="M72" s="73"/>
      <c r="N72" s="73"/>
      <c r="O72" s="62"/>
      <c r="P72" s="62">
        <f t="shared" ref="P72:P73" si="98">N72</f>
        <v>0</v>
      </c>
      <c r="Q72" s="73"/>
      <c r="R72" s="73"/>
      <c r="S72" s="62"/>
      <c r="T72" s="62">
        <f t="shared" ref="T72:T73" si="99">R72</f>
        <v>0</v>
      </c>
      <c r="U72" s="73"/>
      <c r="V72" s="62">
        <f t="shared" ref="V72:V73" si="100">F72+J72+N72+R72</f>
        <v>0</v>
      </c>
      <c r="W72" s="62"/>
      <c r="X72" s="62">
        <f t="shared" ref="X72:X73" si="101">V72</f>
        <v>0</v>
      </c>
      <c r="Y72" s="62">
        <f t="shared" ref="Y72:Y73" si="102">I72+M72+Q72+U72</f>
        <v>0</v>
      </c>
      <c r="Z72" s="71">
        <f t="shared" ref="Z72:Z73" si="103">X72+Y72</f>
        <v>0</v>
      </c>
    </row>
    <row r="73" spans="1:26" ht="14.45" customHeight="1" x14ac:dyDescent="0.25">
      <c r="A73" s="70">
        <v>3</v>
      </c>
      <c r="B73" s="72" t="s">
        <v>941</v>
      </c>
      <c r="C73" s="70"/>
      <c r="D73" s="70"/>
      <c r="E73" s="70"/>
      <c r="F73" s="73"/>
      <c r="G73" s="62"/>
      <c r="H73" s="62">
        <f t="shared" si="96"/>
        <v>0</v>
      </c>
      <c r="I73" s="73"/>
      <c r="J73" s="73"/>
      <c r="K73" s="62"/>
      <c r="L73" s="62">
        <f t="shared" si="97"/>
        <v>0</v>
      </c>
      <c r="M73" s="73"/>
      <c r="N73" s="73"/>
      <c r="O73" s="62"/>
      <c r="P73" s="62">
        <f t="shared" si="98"/>
        <v>0</v>
      </c>
      <c r="Q73" s="73"/>
      <c r="R73" s="73"/>
      <c r="S73" s="62"/>
      <c r="T73" s="62">
        <f t="shared" si="99"/>
        <v>0</v>
      </c>
      <c r="U73" s="73"/>
      <c r="V73" s="62">
        <f t="shared" si="100"/>
        <v>0</v>
      </c>
      <c r="W73" s="62"/>
      <c r="X73" s="62">
        <f t="shared" si="101"/>
        <v>0</v>
      </c>
      <c r="Y73" s="62">
        <f t="shared" si="102"/>
        <v>0</v>
      </c>
      <c r="Z73" s="71">
        <f t="shared" si="103"/>
        <v>0</v>
      </c>
    </row>
    <row r="74" spans="1:26" ht="14.45" customHeight="1" x14ac:dyDescent="0.25">
      <c r="A74" s="78" t="s">
        <v>957</v>
      </c>
      <c r="B74" s="79" t="s">
        <v>952</v>
      </c>
      <c r="C74" s="78"/>
      <c r="D74" s="78"/>
      <c r="E74" s="78"/>
      <c r="F74" s="80">
        <f>SUM(F75:F77)</f>
        <v>0</v>
      </c>
      <c r="G74" s="80"/>
      <c r="H74" s="80">
        <f>SUM(H75:H77)</f>
        <v>0</v>
      </c>
      <c r="I74" s="80">
        <f>SUM(I75:I77)</f>
        <v>0</v>
      </c>
      <c r="J74" s="80">
        <f>SUM(J75:J77)</f>
        <v>0</v>
      </c>
      <c r="K74" s="80"/>
      <c r="L74" s="80">
        <f>SUM(L75:L77)</f>
        <v>0</v>
      </c>
      <c r="M74" s="80">
        <f>SUM(M75:M77)</f>
        <v>0</v>
      </c>
      <c r="N74" s="80">
        <f>SUM(N75:N77)</f>
        <v>0</v>
      </c>
      <c r="O74" s="80"/>
      <c r="P74" s="80">
        <f>SUM(P75:P77)</f>
        <v>0</v>
      </c>
      <c r="Q74" s="80">
        <f>SUM(Q75:Q77)</f>
        <v>0</v>
      </c>
      <c r="R74" s="80">
        <f>SUM(R75:R77)</f>
        <v>0</v>
      </c>
      <c r="S74" s="80"/>
      <c r="T74" s="80">
        <f>SUM(T75:T77)</f>
        <v>0</v>
      </c>
      <c r="U74" s="80">
        <f>SUM(U75:U77)</f>
        <v>0</v>
      </c>
      <c r="V74" s="80">
        <f>SUM(V75:V77)</f>
        <v>0</v>
      </c>
      <c r="W74" s="80"/>
      <c r="X74" s="80">
        <f>SUM(X75:X77)</f>
        <v>0</v>
      </c>
      <c r="Y74" s="80">
        <f>SUM(Y75:Y77)</f>
        <v>0</v>
      </c>
      <c r="Z74" s="80">
        <f>SUM(Z75:Z77)</f>
        <v>0</v>
      </c>
    </row>
    <row r="75" spans="1:26" ht="14.45" customHeight="1" x14ac:dyDescent="0.25">
      <c r="A75" s="70">
        <v>1</v>
      </c>
      <c r="B75" s="72" t="s">
        <v>941</v>
      </c>
      <c r="C75" s="70"/>
      <c r="D75" s="70"/>
      <c r="E75" s="70"/>
      <c r="F75" s="73"/>
      <c r="G75" s="62"/>
      <c r="H75" s="62">
        <f>F75</f>
        <v>0</v>
      </c>
      <c r="I75" s="73"/>
      <c r="J75" s="73"/>
      <c r="K75" s="62"/>
      <c r="L75" s="62">
        <f>J75</f>
        <v>0</v>
      </c>
      <c r="M75" s="73"/>
      <c r="N75" s="73"/>
      <c r="O75" s="62"/>
      <c r="P75" s="62">
        <f>N75</f>
        <v>0</v>
      </c>
      <c r="Q75" s="73"/>
      <c r="R75" s="73"/>
      <c r="S75" s="62"/>
      <c r="T75" s="62">
        <f>R75</f>
        <v>0</v>
      </c>
      <c r="U75" s="73"/>
      <c r="V75" s="62">
        <f>F75+J75+N75+R75</f>
        <v>0</v>
      </c>
      <c r="W75" s="62"/>
      <c r="X75" s="62">
        <f>V75</f>
        <v>0</v>
      </c>
      <c r="Y75" s="62">
        <f>I75+M75+Q75+U75</f>
        <v>0</v>
      </c>
      <c r="Z75" s="71">
        <f>X75+Y75</f>
        <v>0</v>
      </c>
    </row>
    <row r="76" spans="1:26" ht="14.45" customHeight="1" x14ac:dyDescent="0.25">
      <c r="A76" s="70">
        <v>2</v>
      </c>
      <c r="B76" s="72" t="s">
        <v>941</v>
      </c>
      <c r="C76" s="70"/>
      <c r="D76" s="70"/>
      <c r="E76" s="70"/>
      <c r="F76" s="73"/>
      <c r="G76" s="62"/>
      <c r="H76" s="62">
        <f t="shared" ref="H76:H77" si="104">F76</f>
        <v>0</v>
      </c>
      <c r="I76" s="73"/>
      <c r="J76" s="73"/>
      <c r="K76" s="62"/>
      <c r="L76" s="62">
        <f t="shared" ref="L76:L77" si="105">J76</f>
        <v>0</v>
      </c>
      <c r="M76" s="73"/>
      <c r="N76" s="73"/>
      <c r="O76" s="62"/>
      <c r="P76" s="62">
        <f t="shared" ref="P76:P77" si="106">N76</f>
        <v>0</v>
      </c>
      <c r="Q76" s="73"/>
      <c r="R76" s="73"/>
      <c r="S76" s="62"/>
      <c r="T76" s="62">
        <f t="shared" ref="T76:T77" si="107">R76</f>
        <v>0</v>
      </c>
      <c r="U76" s="73"/>
      <c r="V76" s="62">
        <f t="shared" ref="V76:V77" si="108">F76+J76+N76+R76</f>
        <v>0</v>
      </c>
      <c r="W76" s="62"/>
      <c r="X76" s="62">
        <f t="shared" ref="X76:X77" si="109">V76</f>
        <v>0</v>
      </c>
      <c r="Y76" s="62">
        <f t="shared" ref="Y76:Y77" si="110">I76+M76+Q76+U76</f>
        <v>0</v>
      </c>
      <c r="Z76" s="71">
        <f t="shared" ref="Z76:Z77" si="111">X76+Y76</f>
        <v>0</v>
      </c>
    </row>
    <row r="77" spans="1:26" ht="14.45" customHeight="1" x14ac:dyDescent="0.25">
      <c r="A77" s="70">
        <v>3</v>
      </c>
      <c r="B77" s="72" t="s">
        <v>941</v>
      </c>
      <c r="C77" s="70"/>
      <c r="D77" s="70"/>
      <c r="E77" s="70"/>
      <c r="F77" s="73"/>
      <c r="G77" s="62"/>
      <c r="H77" s="62">
        <f t="shared" si="104"/>
        <v>0</v>
      </c>
      <c r="I77" s="73"/>
      <c r="J77" s="73"/>
      <c r="K77" s="62"/>
      <c r="L77" s="62">
        <f t="shared" si="105"/>
        <v>0</v>
      </c>
      <c r="M77" s="73"/>
      <c r="N77" s="73"/>
      <c r="O77" s="62"/>
      <c r="P77" s="62">
        <f t="shared" si="106"/>
        <v>0</v>
      </c>
      <c r="Q77" s="73"/>
      <c r="R77" s="73"/>
      <c r="S77" s="62"/>
      <c r="T77" s="62">
        <f t="shared" si="107"/>
        <v>0</v>
      </c>
      <c r="U77" s="73"/>
      <c r="V77" s="62">
        <f t="shared" si="108"/>
        <v>0</v>
      </c>
      <c r="W77" s="62"/>
      <c r="X77" s="62">
        <f t="shared" si="109"/>
        <v>0</v>
      </c>
      <c r="Y77" s="62">
        <f t="shared" si="110"/>
        <v>0</v>
      </c>
      <c r="Z77" s="71">
        <f t="shared" si="111"/>
        <v>0</v>
      </c>
    </row>
    <row r="78" spans="1:26" ht="14.45" customHeight="1" x14ac:dyDescent="0.25">
      <c r="A78" s="78" t="s">
        <v>958</v>
      </c>
      <c r="B78" s="79" t="s">
        <v>952</v>
      </c>
      <c r="C78" s="78"/>
      <c r="D78" s="78"/>
      <c r="E78" s="78"/>
      <c r="F78" s="80">
        <f>SUM(F79:F81)</f>
        <v>0</v>
      </c>
      <c r="G78" s="80"/>
      <c r="H78" s="80">
        <f>SUM(H79:H81)</f>
        <v>0</v>
      </c>
      <c r="I78" s="80">
        <f>SUM(I79:I81)</f>
        <v>0</v>
      </c>
      <c r="J78" s="80">
        <f>SUM(J79:J81)</f>
        <v>0</v>
      </c>
      <c r="K78" s="80"/>
      <c r="L78" s="80">
        <f>SUM(L79:L81)</f>
        <v>0</v>
      </c>
      <c r="M78" s="80">
        <f>SUM(M79:M81)</f>
        <v>0</v>
      </c>
      <c r="N78" s="80">
        <f>SUM(N79:N81)</f>
        <v>0</v>
      </c>
      <c r="O78" s="80"/>
      <c r="P78" s="80">
        <f>SUM(P79:P81)</f>
        <v>0</v>
      </c>
      <c r="Q78" s="80">
        <f>SUM(Q79:Q81)</f>
        <v>0</v>
      </c>
      <c r="R78" s="80">
        <f>SUM(R79:R81)</f>
        <v>0</v>
      </c>
      <c r="S78" s="80"/>
      <c r="T78" s="80">
        <f>SUM(T79:T81)</f>
        <v>0</v>
      </c>
      <c r="U78" s="80">
        <f>SUM(U79:U81)</f>
        <v>0</v>
      </c>
      <c r="V78" s="80">
        <f>SUM(V79:V81)</f>
        <v>0</v>
      </c>
      <c r="W78" s="80"/>
      <c r="X78" s="80">
        <f>SUM(X79:X81)</f>
        <v>0</v>
      </c>
      <c r="Y78" s="80">
        <f>SUM(Y79:Y81)</f>
        <v>0</v>
      </c>
      <c r="Z78" s="80">
        <f>SUM(Z79:Z81)</f>
        <v>0</v>
      </c>
    </row>
    <row r="79" spans="1:26" ht="14.45" customHeight="1" x14ac:dyDescent="0.25">
      <c r="A79" s="70">
        <v>1</v>
      </c>
      <c r="B79" s="72" t="s">
        <v>941</v>
      </c>
      <c r="C79" s="70"/>
      <c r="D79" s="70"/>
      <c r="E79" s="70"/>
      <c r="F79" s="74"/>
      <c r="G79" s="62"/>
      <c r="H79" s="62">
        <f>F79</f>
        <v>0</v>
      </c>
      <c r="I79" s="74"/>
      <c r="J79" s="74"/>
      <c r="K79" s="62"/>
      <c r="L79" s="62">
        <f>J79</f>
        <v>0</v>
      </c>
      <c r="M79" s="74"/>
      <c r="N79" s="74"/>
      <c r="O79" s="62"/>
      <c r="P79" s="62">
        <f>N79</f>
        <v>0</v>
      </c>
      <c r="Q79" s="74"/>
      <c r="R79" s="74"/>
      <c r="S79" s="62"/>
      <c r="T79" s="62">
        <f>R79</f>
        <v>0</v>
      </c>
      <c r="U79" s="74"/>
      <c r="V79" s="62">
        <f>F79+J79+N79+R79</f>
        <v>0</v>
      </c>
      <c r="W79" s="62"/>
      <c r="X79" s="62">
        <f>V79</f>
        <v>0</v>
      </c>
      <c r="Y79" s="62">
        <f>I79+M79+Q79+U79</f>
        <v>0</v>
      </c>
      <c r="Z79" s="71">
        <f>X79+Y79</f>
        <v>0</v>
      </c>
    </row>
    <row r="80" spans="1:26" ht="14.45" customHeight="1" x14ac:dyDescent="0.25">
      <c r="A80" s="70">
        <v>2</v>
      </c>
      <c r="B80" s="72" t="s">
        <v>941</v>
      </c>
      <c r="C80" s="70"/>
      <c r="D80" s="70"/>
      <c r="E80" s="70"/>
      <c r="F80" s="73"/>
      <c r="G80" s="62"/>
      <c r="H80" s="62">
        <f t="shared" ref="H80:H81" si="112">F80</f>
        <v>0</v>
      </c>
      <c r="I80" s="73"/>
      <c r="J80" s="73"/>
      <c r="K80" s="62"/>
      <c r="L80" s="62">
        <f t="shared" ref="L80:L81" si="113">J80</f>
        <v>0</v>
      </c>
      <c r="M80" s="73"/>
      <c r="N80" s="73"/>
      <c r="O80" s="62"/>
      <c r="P80" s="62">
        <f t="shared" ref="P80:P81" si="114">N80</f>
        <v>0</v>
      </c>
      <c r="Q80" s="73"/>
      <c r="R80" s="73"/>
      <c r="S80" s="62"/>
      <c r="T80" s="62">
        <f t="shared" ref="T80:T81" si="115">R80</f>
        <v>0</v>
      </c>
      <c r="U80" s="73"/>
      <c r="V80" s="62">
        <f t="shared" ref="V80:V81" si="116">F80+J80+N80+R80</f>
        <v>0</v>
      </c>
      <c r="W80" s="62"/>
      <c r="X80" s="62">
        <f t="shared" ref="X80:X81" si="117">V80</f>
        <v>0</v>
      </c>
      <c r="Y80" s="62">
        <f t="shared" ref="Y80:Y81" si="118">I80+M80+Q80+U80</f>
        <v>0</v>
      </c>
      <c r="Z80" s="71">
        <f t="shared" ref="Z80:Z81" si="119">X80+Y80</f>
        <v>0</v>
      </c>
    </row>
    <row r="81" spans="1:26" ht="14.45" customHeight="1" x14ac:dyDescent="0.25">
      <c r="A81" s="70">
        <v>3</v>
      </c>
      <c r="B81" s="72" t="s">
        <v>941</v>
      </c>
      <c r="C81" s="70"/>
      <c r="D81" s="70"/>
      <c r="E81" s="70"/>
      <c r="F81" s="73"/>
      <c r="G81" s="62"/>
      <c r="H81" s="62">
        <f t="shared" si="112"/>
        <v>0</v>
      </c>
      <c r="I81" s="73"/>
      <c r="J81" s="73"/>
      <c r="K81" s="62"/>
      <c r="L81" s="62">
        <f t="shared" si="113"/>
        <v>0</v>
      </c>
      <c r="M81" s="73"/>
      <c r="N81" s="73"/>
      <c r="O81" s="62"/>
      <c r="P81" s="62">
        <f t="shared" si="114"/>
        <v>0</v>
      </c>
      <c r="Q81" s="73"/>
      <c r="R81" s="73"/>
      <c r="S81" s="62"/>
      <c r="T81" s="62">
        <f t="shared" si="115"/>
        <v>0</v>
      </c>
      <c r="U81" s="73"/>
      <c r="V81" s="62">
        <f t="shared" si="116"/>
        <v>0</v>
      </c>
      <c r="W81" s="62"/>
      <c r="X81" s="62">
        <f t="shared" si="117"/>
        <v>0</v>
      </c>
      <c r="Y81" s="62">
        <f t="shared" si="118"/>
        <v>0</v>
      </c>
      <c r="Z81" s="71">
        <f t="shared" si="119"/>
        <v>0</v>
      </c>
    </row>
    <row r="82" spans="1:26" ht="14.45" customHeight="1" x14ac:dyDescent="0.25">
      <c r="A82" s="78" t="s">
        <v>959</v>
      </c>
      <c r="B82" s="79" t="s">
        <v>952</v>
      </c>
      <c r="C82" s="78"/>
      <c r="D82" s="78"/>
      <c r="E82" s="78"/>
      <c r="F82" s="80">
        <f>SUM(F83:F85)</f>
        <v>0</v>
      </c>
      <c r="G82" s="80"/>
      <c r="H82" s="80">
        <f>SUM(H83:H85)</f>
        <v>0</v>
      </c>
      <c r="I82" s="80">
        <f>SUM(I83:I85)</f>
        <v>0</v>
      </c>
      <c r="J82" s="80">
        <f>SUM(J83:J85)</f>
        <v>0</v>
      </c>
      <c r="K82" s="80"/>
      <c r="L82" s="80">
        <f>SUM(L83:L85)</f>
        <v>0</v>
      </c>
      <c r="M82" s="80">
        <f>SUM(M83:M85)</f>
        <v>0</v>
      </c>
      <c r="N82" s="80">
        <f>SUM(N83:N85)</f>
        <v>0</v>
      </c>
      <c r="O82" s="80"/>
      <c r="P82" s="80">
        <f>SUM(P83:P85)</f>
        <v>0</v>
      </c>
      <c r="Q82" s="80">
        <f>SUM(Q83:Q85)</f>
        <v>0</v>
      </c>
      <c r="R82" s="80">
        <f>SUM(R83:R85)</f>
        <v>0</v>
      </c>
      <c r="S82" s="80"/>
      <c r="T82" s="80">
        <f>SUM(T83:T85)</f>
        <v>0</v>
      </c>
      <c r="U82" s="80">
        <f>SUM(U83:U85)</f>
        <v>0</v>
      </c>
      <c r="V82" s="80">
        <f>SUM(V83:V85)</f>
        <v>0</v>
      </c>
      <c r="W82" s="80"/>
      <c r="X82" s="80">
        <f>SUM(X83:X85)</f>
        <v>0</v>
      </c>
      <c r="Y82" s="80">
        <f>SUM(Y83:Y85)</f>
        <v>0</v>
      </c>
      <c r="Z82" s="80">
        <f>SUM(Z83:Z85)</f>
        <v>0</v>
      </c>
    </row>
    <row r="83" spans="1:26" ht="14.45" customHeight="1" x14ac:dyDescent="0.25">
      <c r="A83" s="70">
        <v>1</v>
      </c>
      <c r="B83" s="72" t="s">
        <v>941</v>
      </c>
      <c r="C83" s="70"/>
      <c r="D83" s="70"/>
      <c r="E83" s="70"/>
      <c r="F83" s="73"/>
      <c r="G83" s="62"/>
      <c r="H83" s="62">
        <f>F83</f>
        <v>0</v>
      </c>
      <c r="I83" s="73"/>
      <c r="J83" s="73"/>
      <c r="K83" s="62"/>
      <c r="L83" s="62">
        <f>J83</f>
        <v>0</v>
      </c>
      <c r="M83" s="73"/>
      <c r="N83" s="73"/>
      <c r="O83" s="62"/>
      <c r="P83" s="62">
        <f>N83</f>
        <v>0</v>
      </c>
      <c r="Q83" s="73"/>
      <c r="R83" s="73"/>
      <c r="S83" s="62"/>
      <c r="T83" s="62">
        <f>R83</f>
        <v>0</v>
      </c>
      <c r="U83" s="73"/>
      <c r="V83" s="62">
        <f>F83+J83+N83+R83</f>
        <v>0</v>
      </c>
      <c r="W83" s="62"/>
      <c r="X83" s="62">
        <f>V83</f>
        <v>0</v>
      </c>
      <c r="Y83" s="62">
        <f>I83+M83+Q83+U83</f>
        <v>0</v>
      </c>
      <c r="Z83" s="71">
        <f>X83+Y83</f>
        <v>0</v>
      </c>
    </row>
    <row r="84" spans="1:26" ht="14.45" customHeight="1" x14ac:dyDescent="0.25">
      <c r="A84" s="70">
        <v>2</v>
      </c>
      <c r="B84" s="72" t="s">
        <v>941</v>
      </c>
      <c r="C84" s="70">
        <v>34</v>
      </c>
      <c r="D84" s="70"/>
      <c r="E84" s="70"/>
      <c r="F84" s="73"/>
      <c r="G84" s="62"/>
      <c r="H84" s="62">
        <f t="shared" ref="H84:H85" si="120">F84</f>
        <v>0</v>
      </c>
      <c r="I84" s="73"/>
      <c r="J84" s="73"/>
      <c r="K84" s="62"/>
      <c r="L84" s="62">
        <f t="shared" ref="L84:L85" si="121">J84</f>
        <v>0</v>
      </c>
      <c r="M84" s="73"/>
      <c r="N84" s="73"/>
      <c r="O84" s="62"/>
      <c r="P84" s="62">
        <f t="shared" ref="P84:P85" si="122">N84</f>
        <v>0</v>
      </c>
      <c r="Q84" s="73"/>
      <c r="R84" s="73"/>
      <c r="S84" s="62"/>
      <c r="T84" s="62">
        <f t="shared" ref="T84:T85" si="123">R84</f>
        <v>0</v>
      </c>
      <c r="U84" s="73"/>
      <c r="V84" s="62">
        <f t="shared" ref="V84:V85" si="124">F84+J84+N84+R84</f>
        <v>0</v>
      </c>
      <c r="W84" s="62"/>
      <c r="X84" s="62">
        <f t="shared" ref="X84:X85" si="125">V84</f>
        <v>0</v>
      </c>
      <c r="Y84" s="62">
        <f t="shared" ref="Y84:Y85" si="126">I84+M84+Q84+U84</f>
        <v>0</v>
      </c>
      <c r="Z84" s="71">
        <f t="shared" ref="Z84:Z85" si="127">X84+Y84</f>
        <v>0</v>
      </c>
    </row>
    <row r="85" spans="1:26" ht="14.45" customHeight="1" x14ac:dyDescent="0.25">
      <c r="A85" s="70">
        <v>3</v>
      </c>
      <c r="B85" s="72" t="s">
        <v>941</v>
      </c>
      <c r="C85" s="70"/>
      <c r="D85" s="70"/>
      <c r="E85" s="70"/>
      <c r="F85" s="73"/>
      <c r="G85" s="62"/>
      <c r="H85" s="62">
        <f t="shared" si="120"/>
        <v>0</v>
      </c>
      <c r="I85" s="73"/>
      <c r="J85" s="73"/>
      <c r="K85" s="62"/>
      <c r="L85" s="62">
        <f t="shared" si="121"/>
        <v>0</v>
      </c>
      <c r="M85" s="73"/>
      <c r="N85" s="73"/>
      <c r="O85" s="62"/>
      <c r="P85" s="62">
        <f t="shared" si="122"/>
        <v>0</v>
      </c>
      <c r="Q85" s="73"/>
      <c r="R85" s="73"/>
      <c r="S85" s="62"/>
      <c r="T85" s="62">
        <f t="shared" si="123"/>
        <v>0</v>
      </c>
      <c r="U85" s="73"/>
      <c r="V85" s="62">
        <f t="shared" si="124"/>
        <v>0</v>
      </c>
      <c r="W85" s="62"/>
      <c r="X85" s="62">
        <f t="shared" si="125"/>
        <v>0</v>
      </c>
      <c r="Y85" s="62">
        <f t="shared" si="126"/>
        <v>0</v>
      </c>
      <c r="Z85" s="71">
        <f t="shared" si="127"/>
        <v>0</v>
      </c>
    </row>
    <row r="86" spans="1:26" ht="14.45" customHeight="1" x14ac:dyDescent="0.25">
      <c r="A86" s="78" t="s">
        <v>960</v>
      </c>
      <c r="B86" s="79" t="s">
        <v>952</v>
      </c>
      <c r="C86" s="78"/>
      <c r="D86" s="78"/>
      <c r="E86" s="78"/>
      <c r="F86" s="80">
        <f>SUM(F87:F89)</f>
        <v>0</v>
      </c>
      <c r="G86" s="80"/>
      <c r="H86" s="80">
        <f>SUM(H87:H89)</f>
        <v>0</v>
      </c>
      <c r="I86" s="80">
        <f>SUM(I87:I89)</f>
        <v>0</v>
      </c>
      <c r="J86" s="80">
        <f>SUM(J87:J89)</f>
        <v>0</v>
      </c>
      <c r="K86" s="80"/>
      <c r="L86" s="80">
        <f>SUM(L87:L89)</f>
        <v>0</v>
      </c>
      <c r="M86" s="80">
        <f>SUM(M87:M89)</f>
        <v>0</v>
      </c>
      <c r="N86" s="80">
        <f>SUM(N87:N89)</f>
        <v>0</v>
      </c>
      <c r="O86" s="80"/>
      <c r="P86" s="80">
        <f>SUM(P87:P89)</f>
        <v>0</v>
      </c>
      <c r="Q86" s="80">
        <f>SUM(Q87:Q89)</f>
        <v>0</v>
      </c>
      <c r="R86" s="80">
        <f>SUM(R87:R89)</f>
        <v>0</v>
      </c>
      <c r="S86" s="80"/>
      <c r="T86" s="80">
        <f>SUM(T87:T89)</f>
        <v>0</v>
      </c>
      <c r="U86" s="80">
        <f>SUM(U87:U89)</f>
        <v>0</v>
      </c>
      <c r="V86" s="80">
        <f>SUM(V87:V89)</f>
        <v>0</v>
      </c>
      <c r="W86" s="80"/>
      <c r="X86" s="80">
        <f>SUM(X87:X89)</f>
        <v>0</v>
      </c>
      <c r="Y86" s="80">
        <f>SUM(Y87:Y89)</f>
        <v>0</v>
      </c>
      <c r="Z86" s="80">
        <f>SUM(Z87:Z89)</f>
        <v>0</v>
      </c>
    </row>
    <row r="87" spans="1:26" ht="15.6" customHeight="1" x14ac:dyDescent="0.25">
      <c r="A87" s="70">
        <v>1</v>
      </c>
      <c r="B87" s="72" t="s">
        <v>941</v>
      </c>
      <c r="C87" s="70">
        <v>73</v>
      </c>
      <c r="D87" s="70"/>
      <c r="E87" s="70"/>
      <c r="F87" s="73"/>
      <c r="G87" s="62"/>
      <c r="H87" s="62">
        <f>F87</f>
        <v>0</v>
      </c>
      <c r="I87" s="73"/>
      <c r="J87" s="73"/>
      <c r="K87" s="62"/>
      <c r="L87" s="62">
        <f>J87</f>
        <v>0</v>
      </c>
      <c r="M87" s="73"/>
      <c r="N87" s="73"/>
      <c r="O87" s="62"/>
      <c r="P87" s="62">
        <f>N87</f>
        <v>0</v>
      </c>
      <c r="Q87" s="73"/>
      <c r="R87" s="73"/>
      <c r="S87" s="62"/>
      <c r="T87" s="62">
        <f>R87</f>
        <v>0</v>
      </c>
      <c r="U87" s="73"/>
      <c r="V87" s="62">
        <f>F87+J87+N87+R87</f>
        <v>0</v>
      </c>
      <c r="W87" s="62"/>
      <c r="X87" s="62">
        <f>V87</f>
        <v>0</v>
      </c>
      <c r="Y87" s="62">
        <f>I87+M87+Q87+U87</f>
        <v>0</v>
      </c>
      <c r="Z87" s="71">
        <f>X87+Y87</f>
        <v>0</v>
      </c>
    </row>
    <row r="88" spans="1:26" ht="15.6" customHeight="1" x14ac:dyDescent="0.25">
      <c r="A88" s="70">
        <v>2</v>
      </c>
      <c r="B88" s="72" t="s">
        <v>941</v>
      </c>
      <c r="C88" s="70">
        <v>73</v>
      </c>
      <c r="D88" s="70"/>
      <c r="E88" s="70"/>
      <c r="F88" s="73"/>
      <c r="G88" s="62"/>
      <c r="H88" s="62">
        <f t="shared" ref="H88:H89" si="128">F88</f>
        <v>0</v>
      </c>
      <c r="I88" s="73"/>
      <c r="J88" s="73"/>
      <c r="K88" s="62"/>
      <c r="L88" s="62">
        <f t="shared" ref="L88:L89" si="129">J88</f>
        <v>0</v>
      </c>
      <c r="M88" s="73"/>
      <c r="N88" s="73"/>
      <c r="O88" s="62"/>
      <c r="P88" s="62">
        <f t="shared" ref="P88:P89" si="130">N88</f>
        <v>0</v>
      </c>
      <c r="Q88" s="73"/>
      <c r="R88" s="73"/>
      <c r="S88" s="62"/>
      <c r="T88" s="62">
        <f t="shared" ref="T88:T89" si="131">R88</f>
        <v>0</v>
      </c>
      <c r="U88" s="73"/>
      <c r="V88" s="62">
        <f t="shared" ref="V88:V89" si="132">F88+J88+N88+R88</f>
        <v>0</v>
      </c>
      <c r="W88" s="62"/>
      <c r="X88" s="62">
        <f t="shared" ref="X88:X89" si="133">V88</f>
        <v>0</v>
      </c>
      <c r="Y88" s="62">
        <f t="shared" ref="Y88:Y89" si="134">I88+M88+Q88+U88</f>
        <v>0</v>
      </c>
      <c r="Z88" s="71">
        <f t="shared" ref="Z88:Z89" si="135">X88+Y88</f>
        <v>0</v>
      </c>
    </row>
    <row r="89" spans="1:26" ht="14.45" customHeight="1" x14ac:dyDescent="0.25">
      <c r="A89" s="70">
        <v>3</v>
      </c>
      <c r="B89" s="72" t="s">
        <v>941</v>
      </c>
      <c r="C89" s="70">
        <v>73</v>
      </c>
      <c r="D89" s="70"/>
      <c r="E89" s="70"/>
      <c r="F89" s="73"/>
      <c r="G89" s="62"/>
      <c r="H89" s="62">
        <f t="shared" si="128"/>
        <v>0</v>
      </c>
      <c r="I89" s="73"/>
      <c r="J89" s="73"/>
      <c r="K89" s="62"/>
      <c r="L89" s="62">
        <f t="shared" si="129"/>
        <v>0</v>
      </c>
      <c r="M89" s="73"/>
      <c r="N89" s="73"/>
      <c r="O89" s="62"/>
      <c r="P89" s="62">
        <f t="shared" si="130"/>
        <v>0</v>
      </c>
      <c r="Q89" s="73"/>
      <c r="R89" s="73"/>
      <c r="S89" s="62"/>
      <c r="T89" s="62">
        <f t="shared" si="131"/>
        <v>0</v>
      </c>
      <c r="U89" s="73"/>
      <c r="V89" s="62">
        <f t="shared" si="132"/>
        <v>0</v>
      </c>
      <c r="W89" s="62"/>
      <c r="X89" s="62">
        <f t="shared" si="133"/>
        <v>0</v>
      </c>
      <c r="Y89" s="62">
        <f t="shared" si="134"/>
        <v>0</v>
      </c>
      <c r="Z89" s="71">
        <f t="shared" si="135"/>
        <v>0</v>
      </c>
    </row>
    <row r="90" spans="1:26" ht="14.45" customHeight="1" x14ac:dyDescent="0.25">
      <c r="A90" s="78" t="s">
        <v>961</v>
      </c>
      <c r="B90" s="79" t="s">
        <v>952</v>
      </c>
      <c r="C90" s="78"/>
      <c r="D90" s="78"/>
      <c r="E90" s="78"/>
      <c r="F90" s="80">
        <f>SUM(F91:F93)</f>
        <v>0</v>
      </c>
      <c r="G90" s="80"/>
      <c r="H90" s="80">
        <f>SUM(H91:H93)</f>
        <v>0</v>
      </c>
      <c r="I90" s="80">
        <f>SUM(I91:I93)</f>
        <v>0</v>
      </c>
      <c r="J90" s="80">
        <f>SUM(J91:J93)</f>
        <v>0</v>
      </c>
      <c r="K90" s="80"/>
      <c r="L90" s="80">
        <f>SUM(L91:L93)</f>
        <v>0</v>
      </c>
      <c r="M90" s="80">
        <f>SUM(M91:M93)</f>
        <v>0</v>
      </c>
      <c r="N90" s="80">
        <f>SUM(N91:N93)</f>
        <v>0</v>
      </c>
      <c r="O90" s="80"/>
      <c r="P90" s="80">
        <f>SUM(P91:P93)</f>
        <v>0</v>
      </c>
      <c r="Q90" s="80">
        <f>SUM(Q91:Q93)</f>
        <v>0</v>
      </c>
      <c r="R90" s="80">
        <f>SUM(R91:R93)</f>
        <v>0</v>
      </c>
      <c r="S90" s="80"/>
      <c r="T90" s="80">
        <f>SUM(T91:T93)</f>
        <v>0</v>
      </c>
      <c r="U90" s="80">
        <f>SUM(U91:U93)</f>
        <v>0</v>
      </c>
      <c r="V90" s="80">
        <f>SUM(V91:V93)</f>
        <v>0</v>
      </c>
      <c r="W90" s="80"/>
      <c r="X90" s="80">
        <f>SUM(X91:X93)</f>
        <v>0</v>
      </c>
      <c r="Y90" s="80">
        <f>SUM(Y91:Y93)</f>
        <v>0</v>
      </c>
      <c r="Z90" s="80">
        <f>SUM(Z91:Z93)</f>
        <v>0</v>
      </c>
    </row>
    <row r="91" spans="1:26" ht="14.45" customHeight="1" x14ac:dyDescent="0.25">
      <c r="A91" s="70">
        <v>1</v>
      </c>
      <c r="B91" s="72" t="s">
        <v>941</v>
      </c>
      <c r="C91" s="70"/>
      <c r="D91" s="70"/>
      <c r="E91" s="70"/>
      <c r="F91" s="73"/>
      <c r="G91" s="62"/>
      <c r="H91" s="62">
        <f>F91</f>
        <v>0</v>
      </c>
      <c r="I91" s="73"/>
      <c r="J91" s="73"/>
      <c r="K91" s="62"/>
      <c r="L91" s="62">
        <f>J91</f>
        <v>0</v>
      </c>
      <c r="M91" s="73"/>
      <c r="N91" s="73"/>
      <c r="O91" s="62"/>
      <c r="P91" s="62">
        <f>N91</f>
        <v>0</v>
      </c>
      <c r="Q91" s="73"/>
      <c r="R91" s="73"/>
      <c r="S91" s="62"/>
      <c r="T91" s="62">
        <f>R91</f>
        <v>0</v>
      </c>
      <c r="U91" s="73"/>
      <c r="V91" s="62">
        <f>F91+J91+N91+R91</f>
        <v>0</v>
      </c>
      <c r="W91" s="62"/>
      <c r="X91" s="62">
        <f>V91</f>
        <v>0</v>
      </c>
      <c r="Y91" s="62">
        <f>I91+M91+Q91+U91</f>
        <v>0</v>
      </c>
      <c r="Z91" s="71">
        <f>X91+Y91</f>
        <v>0</v>
      </c>
    </row>
    <row r="92" spans="1:26" ht="14.45" customHeight="1" x14ac:dyDescent="0.25">
      <c r="A92" s="70">
        <v>2</v>
      </c>
      <c r="B92" s="72" t="s">
        <v>941</v>
      </c>
      <c r="C92" s="70"/>
      <c r="D92" s="70"/>
      <c r="E92" s="70"/>
      <c r="F92" s="73"/>
      <c r="G92" s="62"/>
      <c r="H92" s="62">
        <f t="shared" ref="H92:H93" si="136">F92</f>
        <v>0</v>
      </c>
      <c r="I92" s="73"/>
      <c r="J92" s="73"/>
      <c r="K92" s="62"/>
      <c r="L92" s="62">
        <f t="shared" ref="L92:L93" si="137">J92</f>
        <v>0</v>
      </c>
      <c r="M92" s="73"/>
      <c r="N92" s="73"/>
      <c r="O92" s="62"/>
      <c r="P92" s="62">
        <f t="shared" ref="P92:P93" si="138">N92</f>
        <v>0</v>
      </c>
      <c r="Q92" s="73"/>
      <c r="R92" s="73"/>
      <c r="S92" s="62"/>
      <c r="T92" s="62">
        <f t="shared" ref="T92:T93" si="139">R92</f>
        <v>0</v>
      </c>
      <c r="U92" s="73"/>
      <c r="V92" s="62">
        <f t="shared" ref="V92:V93" si="140">F92+J92+N92+R92</f>
        <v>0</v>
      </c>
      <c r="W92" s="62"/>
      <c r="X92" s="62">
        <f t="shared" ref="X92:X93" si="141">V92</f>
        <v>0</v>
      </c>
      <c r="Y92" s="62">
        <f t="shared" ref="Y92:Y93" si="142">I92+M92+Q92+U92</f>
        <v>0</v>
      </c>
      <c r="Z92" s="71">
        <f t="shared" ref="Z92:Z93" si="143">X92+Y92</f>
        <v>0</v>
      </c>
    </row>
    <row r="93" spans="1:26" ht="14.45" customHeight="1" x14ac:dyDescent="0.25">
      <c r="A93" s="70">
        <v>3</v>
      </c>
      <c r="B93" s="72" t="s">
        <v>941</v>
      </c>
      <c r="C93" s="70"/>
      <c r="D93" s="70"/>
      <c r="E93" s="70"/>
      <c r="F93" s="73"/>
      <c r="G93" s="62"/>
      <c r="H93" s="62">
        <f t="shared" si="136"/>
        <v>0</v>
      </c>
      <c r="I93" s="73"/>
      <c r="J93" s="73"/>
      <c r="K93" s="62"/>
      <c r="L93" s="62">
        <f t="shared" si="137"/>
        <v>0</v>
      </c>
      <c r="M93" s="73"/>
      <c r="N93" s="73"/>
      <c r="O93" s="62"/>
      <c r="P93" s="62">
        <f t="shared" si="138"/>
        <v>0</v>
      </c>
      <c r="Q93" s="73"/>
      <c r="R93" s="73"/>
      <c r="S93" s="62"/>
      <c r="T93" s="62">
        <f t="shared" si="139"/>
        <v>0</v>
      </c>
      <c r="U93" s="73"/>
      <c r="V93" s="62">
        <f t="shared" si="140"/>
        <v>0</v>
      </c>
      <c r="W93" s="62"/>
      <c r="X93" s="62">
        <f t="shared" si="141"/>
        <v>0</v>
      </c>
      <c r="Y93" s="62">
        <f t="shared" si="142"/>
        <v>0</v>
      </c>
      <c r="Z93" s="71">
        <f t="shared" si="143"/>
        <v>0</v>
      </c>
    </row>
    <row r="94" spans="1:26" ht="14.45" customHeight="1" x14ac:dyDescent="0.25">
      <c r="A94" s="75" t="s">
        <v>939</v>
      </c>
      <c r="B94" s="75" t="s">
        <v>951</v>
      </c>
      <c r="C94" s="76"/>
      <c r="D94" s="76"/>
      <c r="E94" s="76"/>
      <c r="F94" s="77">
        <f>F95+F99+F103+F107+F111+F115+F119+F123+F127</f>
        <v>0</v>
      </c>
      <c r="G94" s="77"/>
      <c r="H94" s="77">
        <f>H95+H99+H103+H107+H111+H115+H119+H123+H127</f>
        <v>0</v>
      </c>
      <c r="I94" s="77">
        <f>I95+I99+I103+I107+I111+I115+I119+I123+I127</f>
        <v>0</v>
      </c>
      <c r="J94" s="77">
        <f>J95+J99+J103+J107+J111+J115+J119+J123+J127</f>
        <v>0</v>
      </c>
      <c r="K94" s="77"/>
      <c r="L94" s="77">
        <f>L95+L99+L103+L107+L111+L115+L119+L123+L127</f>
        <v>0</v>
      </c>
      <c r="M94" s="77">
        <f>M95+M99+M103+M107+M111+M115+M119+M123+M127</f>
        <v>0</v>
      </c>
      <c r="N94" s="77">
        <f>N95+N99+N103+N107+N111+N115+N119+N123+N127</f>
        <v>0</v>
      </c>
      <c r="O94" s="77"/>
      <c r="P94" s="77">
        <f>P95+P99+P103+P107+P111+P115+P119+P123+P127</f>
        <v>0</v>
      </c>
      <c r="Q94" s="77">
        <f>Q95+Q99+Q103+Q107+Q111+Q115+Q119+Q123+Q127</f>
        <v>0</v>
      </c>
      <c r="R94" s="77">
        <f>R95+R99+R103+R107+R111+R115+R119+R123+R127</f>
        <v>0</v>
      </c>
      <c r="S94" s="77"/>
      <c r="T94" s="77">
        <f>T95+T99+T103+T107+T111+T115+T119+T123+T127</f>
        <v>0</v>
      </c>
      <c r="U94" s="77">
        <f>U95+U99+U103+U107+U111+U115+U119+U123+U127</f>
        <v>0</v>
      </c>
      <c r="V94" s="77">
        <f>V95+V99+V103+V107+V111+V115+V119+V123+V127</f>
        <v>0</v>
      </c>
      <c r="W94" s="77"/>
      <c r="X94" s="77">
        <f>X95+X99+X103+X107+X111+X115+X119+X123+X127</f>
        <v>0</v>
      </c>
      <c r="Y94" s="77">
        <f>Y95+Y99+Y103+Y107+Y111+Y115+Y119+Y123+Y127</f>
        <v>0</v>
      </c>
      <c r="Z94" s="77">
        <f>Z95+Z99+Z103+Z107+Z111+Z115+Z119+Z123+Z127</f>
        <v>0</v>
      </c>
    </row>
    <row r="95" spans="1:26" ht="14.45" customHeight="1" x14ac:dyDescent="0.25">
      <c r="A95" s="78" t="s">
        <v>962</v>
      </c>
      <c r="B95" s="79" t="s">
        <v>952</v>
      </c>
      <c r="C95" s="78"/>
      <c r="D95" s="78"/>
      <c r="E95" s="78"/>
      <c r="F95" s="80">
        <f>SUM(F96:F98)</f>
        <v>0</v>
      </c>
      <c r="G95" s="80"/>
      <c r="H95" s="80">
        <f>SUM(H96:H98)</f>
        <v>0</v>
      </c>
      <c r="I95" s="80">
        <f>SUM(I96:I98)</f>
        <v>0</v>
      </c>
      <c r="J95" s="80">
        <f>SUM(J96:J98)</f>
        <v>0</v>
      </c>
      <c r="K95" s="80"/>
      <c r="L95" s="80">
        <f>SUM(L96:L98)</f>
        <v>0</v>
      </c>
      <c r="M95" s="80">
        <f>SUM(M96:M98)</f>
        <v>0</v>
      </c>
      <c r="N95" s="80">
        <f>SUM(N96:N98)</f>
        <v>0</v>
      </c>
      <c r="O95" s="80"/>
      <c r="P95" s="80">
        <f>SUM(P96:P98)</f>
        <v>0</v>
      </c>
      <c r="Q95" s="80">
        <f>SUM(Q96:Q98)</f>
        <v>0</v>
      </c>
      <c r="R95" s="80">
        <f>SUM(R96:R98)</f>
        <v>0</v>
      </c>
      <c r="S95" s="80"/>
      <c r="T95" s="80">
        <f>SUM(T96:T98)</f>
        <v>0</v>
      </c>
      <c r="U95" s="80">
        <f>SUM(U96:U98)</f>
        <v>0</v>
      </c>
      <c r="V95" s="80">
        <f>SUM(V96:V98)</f>
        <v>0</v>
      </c>
      <c r="W95" s="80"/>
      <c r="X95" s="80">
        <f>SUM(X96:X98)</f>
        <v>0</v>
      </c>
      <c r="Y95" s="80">
        <f>SUM(Y96:Y98)</f>
        <v>0</v>
      </c>
      <c r="Z95" s="80">
        <f>SUM(Z96:Z98)</f>
        <v>0</v>
      </c>
    </row>
    <row r="96" spans="1:26" ht="14.45" customHeight="1" x14ac:dyDescent="0.25">
      <c r="A96" s="70">
        <v>1</v>
      </c>
      <c r="B96" s="72" t="s">
        <v>941</v>
      </c>
      <c r="C96" s="70"/>
      <c r="D96" s="70"/>
      <c r="E96" s="70"/>
      <c r="F96" s="73"/>
      <c r="G96" s="62"/>
      <c r="H96" s="62">
        <f>F96</f>
        <v>0</v>
      </c>
      <c r="I96" s="73"/>
      <c r="J96" s="73"/>
      <c r="K96" s="62"/>
      <c r="L96" s="62">
        <f>J96</f>
        <v>0</v>
      </c>
      <c r="M96" s="73"/>
      <c r="N96" s="73"/>
      <c r="O96" s="62"/>
      <c r="P96" s="62">
        <f>N96</f>
        <v>0</v>
      </c>
      <c r="Q96" s="73"/>
      <c r="R96" s="73"/>
      <c r="S96" s="62"/>
      <c r="T96" s="62">
        <f>R96</f>
        <v>0</v>
      </c>
      <c r="U96" s="73"/>
      <c r="V96" s="62">
        <f>F96+J96+N96+R96</f>
        <v>0</v>
      </c>
      <c r="W96" s="62"/>
      <c r="X96" s="62">
        <f>V96</f>
        <v>0</v>
      </c>
      <c r="Y96" s="62">
        <f>I96+M96+Q96+U96</f>
        <v>0</v>
      </c>
      <c r="Z96" s="71">
        <f>X96+Y96</f>
        <v>0</v>
      </c>
    </row>
    <row r="97" spans="1:26" ht="14.45" customHeight="1" x14ac:dyDescent="0.25">
      <c r="A97" s="70">
        <v>2</v>
      </c>
      <c r="B97" s="72" t="s">
        <v>941</v>
      </c>
      <c r="C97" s="70"/>
      <c r="D97" s="70"/>
      <c r="E97" s="70"/>
      <c r="F97" s="73"/>
      <c r="G97" s="62"/>
      <c r="H97" s="62">
        <f t="shared" ref="H97:H98" si="144">F97</f>
        <v>0</v>
      </c>
      <c r="I97" s="73"/>
      <c r="J97" s="73"/>
      <c r="K97" s="62"/>
      <c r="L97" s="62">
        <f t="shared" ref="L97:L98" si="145">J97</f>
        <v>0</v>
      </c>
      <c r="M97" s="73"/>
      <c r="N97" s="73"/>
      <c r="O97" s="62"/>
      <c r="P97" s="62">
        <f t="shared" ref="P97:P98" si="146">N97</f>
        <v>0</v>
      </c>
      <c r="Q97" s="73"/>
      <c r="R97" s="73"/>
      <c r="S97" s="62"/>
      <c r="T97" s="62">
        <f t="shared" ref="T97:T98" si="147">R97</f>
        <v>0</v>
      </c>
      <c r="U97" s="73"/>
      <c r="V97" s="62">
        <f t="shared" ref="V97:V98" si="148">F97+J97+N97+R97</f>
        <v>0</v>
      </c>
      <c r="W97" s="62"/>
      <c r="X97" s="62">
        <f t="shared" ref="X97:X98" si="149">V97</f>
        <v>0</v>
      </c>
      <c r="Y97" s="62">
        <f t="shared" ref="Y97:Y98" si="150">I97+M97+Q97+U97</f>
        <v>0</v>
      </c>
      <c r="Z97" s="71">
        <f t="shared" ref="Z97:Z98" si="151">X97+Y97</f>
        <v>0</v>
      </c>
    </row>
    <row r="98" spans="1:26" ht="14.45" customHeight="1" x14ac:dyDescent="0.25">
      <c r="A98" s="70">
        <v>3</v>
      </c>
      <c r="B98" s="72" t="s">
        <v>941</v>
      </c>
      <c r="C98" s="70"/>
      <c r="D98" s="70"/>
      <c r="E98" s="70"/>
      <c r="F98" s="73"/>
      <c r="G98" s="62"/>
      <c r="H98" s="62">
        <f t="shared" si="144"/>
        <v>0</v>
      </c>
      <c r="I98" s="73"/>
      <c r="J98" s="73"/>
      <c r="K98" s="62"/>
      <c r="L98" s="62">
        <f t="shared" si="145"/>
        <v>0</v>
      </c>
      <c r="M98" s="73"/>
      <c r="N98" s="73"/>
      <c r="O98" s="62"/>
      <c r="P98" s="62">
        <f t="shared" si="146"/>
        <v>0</v>
      </c>
      <c r="Q98" s="73"/>
      <c r="R98" s="73"/>
      <c r="S98" s="62"/>
      <c r="T98" s="62">
        <f t="shared" si="147"/>
        <v>0</v>
      </c>
      <c r="U98" s="73"/>
      <c r="V98" s="62">
        <f t="shared" si="148"/>
        <v>0</v>
      </c>
      <c r="W98" s="62"/>
      <c r="X98" s="62">
        <f t="shared" si="149"/>
        <v>0</v>
      </c>
      <c r="Y98" s="62">
        <f t="shared" si="150"/>
        <v>0</v>
      </c>
      <c r="Z98" s="71">
        <f t="shared" si="151"/>
        <v>0</v>
      </c>
    </row>
    <row r="99" spans="1:26" ht="14.45" customHeight="1" x14ac:dyDescent="0.25">
      <c r="A99" s="78" t="s">
        <v>963</v>
      </c>
      <c r="B99" s="79" t="s">
        <v>952</v>
      </c>
      <c r="C99" s="78"/>
      <c r="D99" s="78"/>
      <c r="E99" s="78"/>
      <c r="F99" s="80">
        <f>SUM(F100:F102)</f>
        <v>0</v>
      </c>
      <c r="G99" s="80"/>
      <c r="H99" s="80">
        <f>SUM(H100:H102)</f>
        <v>0</v>
      </c>
      <c r="I99" s="80">
        <f>SUM(I100:I102)</f>
        <v>0</v>
      </c>
      <c r="J99" s="80">
        <f>SUM(J100:J102)</f>
        <v>0</v>
      </c>
      <c r="K99" s="80"/>
      <c r="L99" s="80">
        <f>SUM(L100:L102)</f>
        <v>0</v>
      </c>
      <c r="M99" s="80">
        <f>SUM(M100:M102)</f>
        <v>0</v>
      </c>
      <c r="N99" s="80">
        <f>SUM(N100:N102)</f>
        <v>0</v>
      </c>
      <c r="O99" s="80"/>
      <c r="P99" s="80">
        <f>SUM(P100:P102)</f>
        <v>0</v>
      </c>
      <c r="Q99" s="80">
        <f>SUM(Q100:Q102)</f>
        <v>0</v>
      </c>
      <c r="R99" s="80">
        <f>SUM(R100:R102)</f>
        <v>0</v>
      </c>
      <c r="S99" s="80"/>
      <c r="T99" s="80">
        <f>SUM(T100:T102)</f>
        <v>0</v>
      </c>
      <c r="U99" s="80">
        <f>SUM(U100:U102)</f>
        <v>0</v>
      </c>
      <c r="V99" s="80">
        <f>SUM(V100:V102)</f>
        <v>0</v>
      </c>
      <c r="W99" s="80"/>
      <c r="X99" s="80">
        <f>SUM(X100:X102)</f>
        <v>0</v>
      </c>
      <c r="Y99" s="80">
        <f>SUM(Y100:Y102)</f>
        <v>0</v>
      </c>
      <c r="Z99" s="80">
        <f>SUM(Z100:Z102)</f>
        <v>0</v>
      </c>
    </row>
    <row r="100" spans="1:26" ht="14.45" customHeight="1" x14ac:dyDescent="0.25">
      <c r="A100" s="70">
        <v>1</v>
      </c>
      <c r="B100" s="72" t="s">
        <v>941</v>
      </c>
      <c r="C100" s="70"/>
      <c r="D100" s="70"/>
      <c r="E100" s="70"/>
      <c r="F100" s="73"/>
      <c r="G100" s="62"/>
      <c r="H100" s="62">
        <f>F100</f>
        <v>0</v>
      </c>
      <c r="I100" s="73"/>
      <c r="J100" s="73"/>
      <c r="K100" s="62"/>
      <c r="L100" s="62">
        <f>J100</f>
        <v>0</v>
      </c>
      <c r="M100" s="73"/>
      <c r="N100" s="73"/>
      <c r="O100" s="62"/>
      <c r="P100" s="62">
        <f>N100</f>
        <v>0</v>
      </c>
      <c r="Q100" s="73"/>
      <c r="R100" s="73"/>
      <c r="S100" s="62"/>
      <c r="T100" s="62">
        <f>R100</f>
        <v>0</v>
      </c>
      <c r="U100" s="73"/>
      <c r="V100" s="62">
        <f>F100+J100+N100+R100</f>
        <v>0</v>
      </c>
      <c r="W100" s="62"/>
      <c r="X100" s="62">
        <f>V100</f>
        <v>0</v>
      </c>
      <c r="Y100" s="62">
        <f>I100+M100+Q100+U100</f>
        <v>0</v>
      </c>
      <c r="Z100" s="71">
        <f>X100+Y100</f>
        <v>0</v>
      </c>
    </row>
    <row r="101" spans="1:26" ht="14.45" customHeight="1" x14ac:dyDescent="0.25">
      <c r="A101" s="70">
        <v>2</v>
      </c>
      <c r="B101" s="72" t="s">
        <v>941</v>
      </c>
      <c r="C101" s="70"/>
      <c r="D101" s="70"/>
      <c r="E101" s="70"/>
      <c r="F101" s="73"/>
      <c r="G101" s="62"/>
      <c r="H101" s="62">
        <f t="shared" ref="H101:H102" si="152">F101</f>
        <v>0</v>
      </c>
      <c r="I101" s="73"/>
      <c r="J101" s="73"/>
      <c r="K101" s="62"/>
      <c r="L101" s="62">
        <f t="shared" ref="L101:L102" si="153">J101</f>
        <v>0</v>
      </c>
      <c r="M101" s="73"/>
      <c r="N101" s="73"/>
      <c r="O101" s="62"/>
      <c r="P101" s="62">
        <f t="shared" ref="P101:P102" si="154">N101</f>
        <v>0</v>
      </c>
      <c r="Q101" s="73"/>
      <c r="R101" s="73"/>
      <c r="S101" s="62"/>
      <c r="T101" s="62">
        <f t="shared" ref="T101:T102" si="155">R101</f>
        <v>0</v>
      </c>
      <c r="U101" s="73"/>
      <c r="V101" s="62">
        <f t="shared" ref="V101:V102" si="156">F101+J101+N101+R101</f>
        <v>0</v>
      </c>
      <c r="W101" s="62"/>
      <c r="X101" s="62">
        <f t="shared" ref="X101:X102" si="157">V101</f>
        <v>0</v>
      </c>
      <c r="Y101" s="62">
        <f t="shared" ref="Y101:Y102" si="158">I101+M101+Q101+U101</f>
        <v>0</v>
      </c>
      <c r="Z101" s="71">
        <f t="shared" ref="Z101:Z102" si="159">X101+Y101</f>
        <v>0</v>
      </c>
    </row>
    <row r="102" spans="1:26" ht="14.45" customHeight="1" x14ac:dyDescent="0.25">
      <c r="A102" s="70">
        <v>3</v>
      </c>
      <c r="B102" s="72" t="s">
        <v>941</v>
      </c>
      <c r="C102" s="70"/>
      <c r="D102" s="70"/>
      <c r="E102" s="70"/>
      <c r="F102" s="73"/>
      <c r="G102" s="62"/>
      <c r="H102" s="62">
        <f t="shared" si="152"/>
        <v>0</v>
      </c>
      <c r="I102" s="73"/>
      <c r="J102" s="73"/>
      <c r="K102" s="62"/>
      <c r="L102" s="62">
        <f t="shared" si="153"/>
        <v>0</v>
      </c>
      <c r="M102" s="73"/>
      <c r="N102" s="73"/>
      <c r="O102" s="62"/>
      <c r="P102" s="62">
        <f t="shared" si="154"/>
        <v>0</v>
      </c>
      <c r="Q102" s="73"/>
      <c r="R102" s="73"/>
      <c r="S102" s="62"/>
      <c r="T102" s="62">
        <f t="shared" si="155"/>
        <v>0</v>
      </c>
      <c r="U102" s="73"/>
      <c r="V102" s="62">
        <f t="shared" si="156"/>
        <v>0</v>
      </c>
      <c r="W102" s="62"/>
      <c r="X102" s="62">
        <f t="shared" si="157"/>
        <v>0</v>
      </c>
      <c r="Y102" s="62">
        <f t="shared" si="158"/>
        <v>0</v>
      </c>
      <c r="Z102" s="71">
        <f t="shared" si="159"/>
        <v>0</v>
      </c>
    </row>
    <row r="103" spans="1:26" ht="14.45" customHeight="1" x14ac:dyDescent="0.25">
      <c r="A103" s="78" t="s">
        <v>964</v>
      </c>
      <c r="B103" s="79" t="s">
        <v>952</v>
      </c>
      <c r="C103" s="78"/>
      <c r="D103" s="78"/>
      <c r="E103" s="78"/>
      <c r="F103" s="80">
        <f>SUM(F104:F106)</f>
        <v>0</v>
      </c>
      <c r="G103" s="80"/>
      <c r="H103" s="80">
        <f>SUM(H104:H106)</f>
        <v>0</v>
      </c>
      <c r="I103" s="80">
        <f>SUM(I104:I106)</f>
        <v>0</v>
      </c>
      <c r="J103" s="80">
        <f>SUM(J104:J106)</f>
        <v>0</v>
      </c>
      <c r="K103" s="80"/>
      <c r="L103" s="80">
        <f>SUM(L104:L106)</f>
        <v>0</v>
      </c>
      <c r="M103" s="80">
        <f>SUM(M104:M106)</f>
        <v>0</v>
      </c>
      <c r="N103" s="80">
        <f>SUM(N104:N106)</f>
        <v>0</v>
      </c>
      <c r="O103" s="80"/>
      <c r="P103" s="80">
        <f>SUM(P104:P106)</f>
        <v>0</v>
      </c>
      <c r="Q103" s="80">
        <f>SUM(Q104:Q106)</f>
        <v>0</v>
      </c>
      <c r="R103" s="80">
        <f>SUM(R104:R106)</f>
        <v>0</v>
      </c>
      <c r="S103" s="80"/>
      <c r="T103" s="80">
        <f>SUM(T104:T106)</f>
        <v>0</v>
      </c>
      <c r="U103" s="80">
        <f>SUM(U104:U106)</f>
        <v>0</v>
      </c>
      <c r="V103" s="80">
        <f>SUM(V104:V106)</f>
        <v>0</v>
      </c>
      <c r="W103" s="80"/>
      <c r="X103" s="80">
        <f>SUM(X104:X106)</f>
        <v>0</v>
      </c>
      <c r="Y103" s="80">
        <f>SUM(Y104:Y106)</f>
        <v>0</v>
      </c>
      <c r="Z103" s="80">
        <f>SUM(Z104:Z106)</f>
        <v>0</v>
      </c>
    </row>
    <row r="104" spans="1:26" ht="14.45" customHeight="1" x14ac:dyDescent="0.25">
      <c r="A104" s="70">
        <v>1</v>
      </c>
      <c r="B104" s="72" t="s">
        <v>941</v>
      </c>
      <c r="C104" s="70"/>
      <c r="D104" s="70"/>
      <c r="E104" s="70"/>
      <c r="F104" s="73"/>
      <c r="G104" s="62"/>
      <c r="H104" s="62">
        <f>F104</f>
        <v>0</v>
      </c>
      <c r="I104" s="73"/>
      <c r="J104" s="73"/>
      <c r="K104" s="62"/>
      <c r="L104" s="62">
        <f>J104</f>
        <v>0</v>
      </c>
      <c r="M104" s="73"/>
      <c r="N104" s="73"/>
      <c r="O104" s="62"/>
      <c r="P104" s="62">
        <f>N104</f>
        <v>0</v>
      </c>
      <c r="Q104" s="73"/>
      <c r="R104" s="73"/>
      <c r="S104" s="62"/>
      <c r="T104" s="62">
        <f>R104</f>
        <v>0</v>
      </c>
      <c r="U104" s="73"/>
      <c r="V104" s="62">
        <f>F104+J104+N104+R104</f>
        <v>0</v>
      </c>
      <c r="W104" s="62"/>
      <c r="X104" s="62">
        <f>V104</f>
        <v>0</v>
      </c>
      <c r="Y104" s="62">
        <f>I104+M104+Q104+U104</f>
        <v>0</v>
      </c>
      <c r="Z104" s="71">
        <f>X104+Y104</f>
        <v>0</v>
      </c>
    </row>
    <row r="105" spans="1:26" ht="14.45" customHeight="1" x14ac:dyDescent="0.25">
      <c r="A105" s="70">
        <v>2</v>
      </c>
      <c r="B105" s="72" t="s">
        <v>941</v>
      </c>
      <c r="C105" s="70"/>
      <c r="D105" s="70"/>
      <c r="E105" s="70"/>
      <c r="F105" s="73"/>
      <c r="G105" s="62"/>
      <c r="H105" s="62">
        <f t="shared" ref="H105:H106" si="160">F105</f>
        <v>0</v>
      </c>
      <c r="I105" s="73"/>
      <c r="J105" s="73"/>
      <c r="K105" s="62"/>
      <c r="L105" s="62">
        <f t="shared" ref="L105:L106" si="161">J105</f>
        <v>0</v>
      </c>
      <c r="M105" s="73"/>
      <c r="N105" s="73"/>
      <c r="O105" s="62"/>
      <c r="P105" s="62">
        <f t="shared" ref="P105:P106" si="162">N105</f>
        <v>0</v>
      </c>
      <c r="Q105" s="73"/>
      <c r="R105" s="73"/>
      <c r="S105" s="62"/>
      <c r="T105" s="62">
        <f t="shared" ref="T105:T106" si="163">R105</f>
        <v>0</v>
      </c>
      <c r="U105" s="73"/>
      <c r="V105" s="62">
        <f t="shared" ref="V105:V106" si="164">F105+J105+N105+R105</f>
        <v>0</v>
      </c>
      <c r="W105" s="62"/>
      <c r="X105" s="62">
        <f t="shared" ref="X105:X106" si="165">V105</f>
        <v>0</v>
      </c>
      <c r="Y105" s="62">
        <f t="shared" ref="Y105:Y106" si="166">I105+M105+Q105+U105</f>
        <v>0</v>
      </c>
      <c r="Z105" s="71">
        <f t="shared" ref="Z105:Z106" si="167">X105+Y105</f>
        <v>0</v>
      </c>
    </row>
    <row r="106" spans="1:26" ht="14.45" customHeight="1" x14ac:dyDescent="0.25">
      <c r="A106" s="70">
        <v>3</v>
      </c>
      <c r="B106" s="72" t="s">
        <v>941</v>
      </c>
      <c r="C106" s="70"/>
      <c r="D106" s="70"/>
      <c r="E106" s="70"/>
      <c r="F106" s="73"/>
      <c r="G106" s="62"/>
      <c r="H106" s="62">
        <f t="shared" si="160"/>
        <v>0</v>
      </c>
      <c r="I106" s="73"/>
      <c r="J106" s="73"/>
      <c r="K106" s="62"/>
      <c r="L106" s="62">
        <f t="shared" si="161"/>
        <v>0</v>
      </c>
      <c r="M106" s="73"/>
      <c r="N106" s="73"/>
      <c r="O106" s="62"/>
      <c r="P106" s="62">
        <f t="shared" si="162"/>
        <v>0</v>
      </c>
      <c r="Q106" s="73"/>
      <c r="R106" s="73"/>
      <c r="S106" s="62"/>
      <c r="T106" s="62">
        <f t="shared" si="163"/>
        <v>0</v>
      </c>
      <c r="U106" s="73"/>
      <c r="V106" s="62">
        <f t="shared" si="164"/>
        <v>0</v>
      </c>
      <c r="W106" s="62"/>
      <c r="X106" s="62">
        <f t="shared" si="165"/>
        <v>0</v>
      </c>
      <c r="Y106" s="62">
        <f t="shared" si="166"/>
        <v>0</v>
      </c>
      <c r="Z106" s="71">
        <f t="shared" si="167"/>
        <v>0</v>
      </c>
    </row>
    <row r="107" spans="1:26" ht="14.45" customHeight="1" x14ac:dyDescent="0.25">
      <c r="A107" s="78" t="s">
        <v>965</v>
      </c>
      <c r="B107" s="79" t="s">
        <v>952</v>
      </c>
      <c r="C107" s="78"/>
      <c r="D107" s="78"/>
      <c r="E107" s="78"/>
      <c r="F107" s="80">
        <f>SUM(F108:F110)</f>
        <v>0</v>
      </c>
      <c r="G107" s="80"/>
      <c r="H107" s="80">
        <f>SUM(H108:H110)</f>
        <v>0</v>
      </c>
      <c r="I107" s="80">
        <f>SUM(I108:I110)</f>
        <v>0</v>
      </c>
      <c r="J107" s="80">
        <f>SUM(J108:J110)</f>
        <v>0</v>
      </c>
      <c r="K107" s="80"/>
      <c r="L107" s="80">
        <f>SUM(L108:L110)</f>
        <v>0</v>
      </c>
      <c r="M107" s="80">
        <f>SUM(M108:M110)</f>
        <v>0</v>
      </c>
      <c r="N107" s="80">
        <f>SUM(N108:N110)</f>
        <v>0</v>
      </c>
      <c r="O107" s="80"/>
      <c r="P107" s="80">
        <f>SUM(P108:P110)</f>
        <v>0</v>
      </c>
      <c r="Q107" s="80">
        <f>SUM(Q108:Q110)</f>
        <v>0</v>
      </c>
      <c r="R107" s="80">
        <f>SUM(R108:R110)</f>
        <v>0</v>
      </c>
      <c r="S107" s="80"/>
      <c r="T107" s="80">
        <f>SUM(T108:T110)</f>
        <v>0</v>
      </c>
      <c r="U107" s="80">
        <f>SUM(U108:U110)</f>
        <v>0</v>
      </c>
      <c r="V107" s="80">
        <f>SUM(V108:V110)</f>
        <v>0</v>
      </c>
      <c r="W107" s="80"/>
      <c r="X107" s="80">
        <f>SUM(X108:X110)</f>
        <v>0</v>
      </c>
      <c r="Y107" s="80">
        <f>SUM(Y108:Y110)</f>
        <v>0</v>
      </c>
      <c r="Z107" s="80">
        <f>SUM(Z108:Z110)</f>
        <v>0</v>
      </c>
    </row>
    <row r="108" spans="1:26" ht="14.45" customHeight="1" x14ac:dyDescent="0.25">
      <c r="A108" s="70">
        <v>1</v>
      </c>
      <c r="B108" s="72" t="s">
        <v>941</v>
      </c>
      <c r="C108" s="70"/>
      <c r="D108" s="70"/>
      <c r="E108" s="70"/>
      <c r="F108" s="73"/>
      <c r="G108" s="62"/>
      <c r="H108" s="62">
        <f>F108</f>
        <v>0</v>
      </c>
      <c r="I108" s="73"/>
      <c r="J108" s="73"/>
      <c r="K108" s="62"/>
      <c r="L108" s="62">
        <f>J108</f>
        <v>0</v>
      </c>
      <c r="M108" s="73"/>
      <c r="N108" s="73"/>
      <c r="O108" s="62"/>
      <c r="P108" s="62">
        <f>N108</f>
        <v>0</v>
      </c>
      <c r="Q108" s="73"/>
      <c r="R108" s="73"/>
      <c r="S108" s="62"/>
      <c r="T108" s="62">
        <f>R108</f>
        <v>0</v>
      </c>
      <c r="U108" s="73"/>
      <c r="V108" s="62">
        <f>F108+J108+N108+R108</f>
        <v>0</v>
      </c>
      <c r="W108" s="62"/>
      <c r="X108" s="62">
        <f>V108</f>
        <v>0</v>
      </c>
      <c r="Y108" s="62">
        <f>I108+M108+Q108+U108</f>
        <v>0</v>
      </c>
      <c r="Z108" s="71">
        <f>X108+Y108</f>
        <v>0</v>
      </c>
    </row>
    <row r="109" spans="1:26" ht="14.45" customHeight="1" x14ac:dyDescent="0.25">
      <c r="A109" s="70">
        <v>2</v>
      </c>
      <c r="B109" s="72" t="s">
        <v>941</v>
      </c>
      <c r="C109" s="70"/>
      <c r="D109" s="70"/>
      <c r="E109" s="70"/>
      <c r="F109" s="73"/>
      <c r="G109" s="62"/>
      <c r="H109" s="62">
        <f t="shared" ref="H109:H110" si="168">F109</f>
        <v>0</v>
      </c>
      <c r="I109" s="73"/>
      <c r="J109" s="73"/>
      <c r="K109" s="62"/>
      <c r="L109" s="62">
        <f t="shared" ref="L109:L110" si="169">J109</f>
        <v>0</v>
      </c>
      <c r="M109" s="73"/>
      <c r="N109" s="73"/>
      <c r="O109" s="62"/>
      <c r="P109" s="62">
        <f t="shared" ref="P109:P110" si="170">N109</f>
        <v>0</v>
      </c>
      <c r="Q109" s="73"/>
      <c r="R109" s="73"/>
      <c r="S109" s="62"/>
      <c r="T109" s="62">
        <f t="shared" ref="T109:T110" si="171">R109</f>
        <v>0</v>
      </c>
      <c r="U109" s="73"/>
      <c r="V109" s="62">
        <f t="shared" ref="V109:V110" si="172">F109+J109+N109+R109</f>
        <v>0</v>
      </c>
      <c r="W109" s="62"/>
      <c r="X109" s="62">
        <f t="shared" ref="X109:X110" si="173">V109</f>
        <v>0</v>
      </c>
      <c r="Y109" s="62">
        <f t="shared" ref="Y109:Y110" si="174">I109+M109+Q109+U109</f>
        <v>0</v>
      </c>
      <c r="Z109" s="71">
        <f t="shared" ref="Z109:Z110" si="175">X109+Y109</f>
        <v>0</v>
      </c>
    </row>
    <row r="110" spans="1:26" ht="14.45" customHeight="1" x14ac:dyDescent="0.25">
      <c r="A110" s="70">
        <v>3</v>
      </c>
      <c r="B110" s="72" t="s">
        <v>941</v>
      </c>
      <c r="C110" s="70"/>
      <c r="D110" s="70"/>
      <c r="E110" s="70"/>
      <c r="F110" s="73"/>
      <c r="G110" s="62"/>
      <c r="H110" s="62">
        <f t="shared" si="168"/>
        <v>0</v>
      </c>
      <c r="I110" s="73"/>
      <c r="J110" s="73"/>
      <c r="K110" s="62"/>
      <c r="L110" s="62">
        <f t="shared" si="169"/>
        <v>0</v>
      </c>
      <c r="M110" s="73"/>
      <c r="N110" s="73"/>
      <c r="O110" s="62"/>
      <c r="P110" s="62">
        <f t="shared" si="170"/>
        <v>0</v>
      </c>
      <c r="Q110" s="73"/>
      <c r="R110" s="73"/>
      <c r="S110" s="62"/>
      <c r="T110" s="62">
        <f t="shared" si="171"/>
        <v>0</v>
      </c>
      <c r="U110" s="73"/>
      <c r="V110" s="62">
        <f t="shared" si="172"/>
        <v>0</v>
      </c>
      <c r="W110" s="62"/>
      <c r="X110" s="62">
        <f t="shared" si="173"/>
        <v>0</v>
      </c>
      <c r="Y110" s="62">
        <f t="shared" si="174"/>
        <v>0</v>
      </c>
      <c r="Z110" s="71">
        <f t="shared" si="175"/>
        <v>0</v>
      </c>
    </row>
    <row r="111" spans="1:26" ht="14.45" customHeight="1" x14ac:dyDescent="0.25">
      <c r="A111" s="78" t="s">
        <v>966</v>
      </c>
      <c r="B111" s="79" t="s">
        <v>952</v>
      </c>
      <c r="C111" s="78"/>
      <c r="D111" s="78"/>
      <c r="E111" s="78"/>
      <c r="F111" s="80">
        <f>SUM(F112:F114)</f>
        <v>0</v>
      </c>
      <c r="G111" s="80"/>
      <c r="H111" s="80">
        <f>SUM(H112:H114)</f>
        <v>0</v>
      </c>
      <c r="I111" s="80">
        <f>SUM(I112:I114)</f>
        <v>0</v>
      </c>
      <c r="J111" s="80">
        <f>SUM(J112:J114)</f>
        <v>0</v>
      </c>
      <c r="K111" s="80"/>
      <c r="L111" s="80">
        <f>SUM(L112:L114)</f>
        <v>0</v>
      </c>
      <c r="M111" s="80">
        <f>SUM(M112:M114)</f>
        <v>0</v>
      </c>
      <c r="N111" s="80">
        <f>SUM(N112:N114)</f>
        <v>0</v>
      </c>
      <c r="O111" s="80"/>
      <c r="P111" s="80">
        <f>SUM(P112:P114)</f>
        <v>0</v>
      </c>
      <c r="Q111" s="80">
        <f>SUM(Q112:Q114)</f>
        <v>0</v>
      </c>
      <c r="R111" s="80">
        <f>SUM(R112:R114)</f>
        <v>0</v>
      </c>
      <c r="S111" s="80"/>
      <c r="T111" s="80">
        <f>SUM(T112:T114)</f>
        <v>0</v>
      </c>
      <c r="U111" s="80">
        <f>SUM(U112:U114)</f>
        <v>0</v>
      </c>
      <c r="V111" s="80">
        <f>SUM(V112:V114)</f>
        <v>0</v>
      </c>
      <c r="W111" s="80"/>
      <c r="X111" s="80">
        <f>SUM(X112:X114)</f>
        <v>0</v>
      </c>
      <c r="Y111" s="80">
        <f>SUM(Y112:Y114)</f>
        <v>0</v>
      </c>
      <c r="Z111" s="80">
        <f>SUM(Z112:Z114)</f>
        <v>0</v>
      </c>
    </row>
    <row r="112" spans="1:26" ht="14.45" customHeight="1" x14ac:dyDescent="0.25">
      <c r="A112" s="70">
        <v>1</v>
      </c>
      <c r="B112" s="72" t="s">
        <v>941</v>
      </c>
      <c r="C112" s="70"/>
      <c r="D112" s="70"/>
      <c r="E112" s="70"/>
      <c r="F112" s="73"/>
      <c r="G112" s="62"/>
      <c r="H112" s="62">
        <f>F112</f>
        <v>0</v>
      </c>
      <c r="I112" s="73"/>
      <c r="J112" s="73"/>
      <c r="K112" s="62"/>
      <c r="L112" s="62">
        <f>J112</f>
        <v>0</v>
      </c>
      <c r="M112" s="73"/>
      <c r="N112" s="73"/>
      <c r="O112" s="62"/>
      <c r="P112" s="62">
        <f>N112</f>
        <v>0</v>
      </c>
      <c r="Q112" s="73"/>
      <c r="R112" s="73"/>
      <c r="S112" s="62"/>
      <c r="T112" s="62">
        <f>R112</f>
        <v>0</v>
      </c>
      <c r="U112" s="73"/>
      <c r="V112" s="62">
        <f>F112+J112+N112+R112</f>
        <v>0</v>
      </c>
      <c r="W112" s="62"/>
      <c r="X112" s="62">
        <f>V112</f>
        <v>0</v>
      </c>
      <c r="Y112" s="62">
        <f>I112+M112+Q112+U112</f>
        <v>0</v>
      </c>
      <c r="Z112" s="71">
        <f>X112+Y112</f>
        <v>0</v>
      </c>
    </row>
    <row r="113" spans="1:26" ht="14.45" customHeight="1" x14ac:dyDescent="0.25">
      <c r="A113" s="70">
        <v>2</v>
      </c>
      <c r="B113" s="72" t="s">
        <v>941</v>
      </c>
      <c r="C113" s="70"/>
      <c r="D113" s="70"/>
      <c r="E113" s="70"/>
      <c r="F113" s="73"/>
      <c r="G113" s="62"/>
      <c r="H113" s="62">
        <f t="shared" ref="H113:H114" si="176">F113</f>
        <v>0</v>
      </c>
      <c r="I113" s="73"/>
      <c r="J113" s="73"/>
      <c r="K113" s="62"/>
      <c r="L113" s="62">
        <f t="shared" ref="L113:L114" si="177">J113</f>
        <v>0</v>
      </c>
      <c r="M113" s="73"/>
      <c r="N113" s="73"/>
      <c r="O113" s="62"/>
      <c r="P113" s="62">
        <f t="shared" ref="P113:P114" si="178">N113</f>
        <v>0</v>
      </c>
      <c r="Q113" s="73"/>
      <c r="R113" s="73"/>
      <c r="S113" s="62"/>
      <c r="T113" s="62">
        <f t="shared" ref="T113:T114" si="179">R113</f>
        <v>0</v>
      </c>
      <c r="U113" s="73"/>
      <c r="V113" s="62">
        <f t="shared" ref="V113:V114" si="180">F113+J113+N113+R113</f>
        <v>0</v>
      </c>
      <c r="W113" s="62"/>
      <c r="X113" s="62">
        <f t="shared" ref="X113:X114" si="181">V113</f>
        <v>0</v>
      </c>
      <c r="Y113" s="62">
        <f t="shared" ref="Y113:Y114" si="182">I113+M113+Q113+U113</f>
        <v>0</v>
      </c>
      <c r="Z113" s="71">
        <f t="shared" ref="Z113:Z114" si="183">X113+Y113</f>
        <v>0</v>
      </c>
    </row>
    <row r="114" spans="1:26" ht="14.45" customHeight="1" x14ac:dyDescent="0.25">
      <c r="A114" s="70">
        <v>3</v>
      </c>
      <c r="B114" s="72" t="s">
        <v>941</v>
      </c>
      <c r="C114" s="70"/>
      <c r="D114" s="70"/>
      <c r="E114" s="70"/>
      <c r="F114" s="73"/>
      <c r="G114" s="62"/>
      <c r="H114" s="62">
        <f t="shared" si="176"/>
        <v>0</v>
      </c>
      <c r="I114" s="73"/>
      <c r="J114" s="73"/>
      <c r="K114" s="62"/>
      <c r="L114" s="62">
        <f t="shared" si="177"/>
        <v>0</v>
      </c>
      <c r="M114" s="73"/>
      <c r="N114" s="73"/>
      <c r="O114" s="62"/>
      <c r="P114" s="62">
        <f t="shared" si="178"/>
        <v>0</v>
      </c>
      <c r="Q114" s="73"/>
      <c r="R114" s="73"/>
      <c r="S114" s="62"/>
      <c r="T114" s="62">
        <f t="shared" si="179"/>
        <v>0</v>
      </c>
      <c r="U114" s="73"/>
      <c r="V114" s="62">
        <f t="shared" si="180"/>
        <v>0</v>
      </c>
      <c r="W114" s="62"/>
      <c r="X114" s="62">
        <f t="shared" si="181"/>
        <v>0</v>
      </c>
      <c r="Y114" s="62">
        <f t="shared" si="182"/>
        <v>0</v>
      </c>
      <c r="Z114" s="71">
        <f t="shared" si="183"/>
        <v>0</v>
      </c>
    </row>
    <row r="115" spans="1:26" ht="14.45" customHeight="1" x14ac:dyDescent="0.25">
      <c r="A115" s="78" t="s">
        <v>967</v>
      </c>
      <c r="B115" s="79" t="s">
        <v>952</v>
      </c>
      <c r="C115" s="78"/>
      <c r="D115" s="78"/>
      <c r="E115" s="78"/>
      <c r="F115" s="80">
        <f>SUM(F116:F118)</f>
        <v>0</v>
      </c>
      <c r="G115" s="80"/>
      <c r="H115" s="80">
        <f>SUM(H116:H118)</f>
        <v>0</v>
      </c>
      <c r="I115" s="80">
        <f>SUM(I116:I118)</f>
        <v>0</v>
      </c>
      <c r="J115" s="80">
        <f>SUM(J116:J118)</f>
        <v>0</v>
      </c>
      <c r="K115" s="80"/>
      <c r="L115" s="80">
        <f>SUM(L116:L118)</f>
        <v>0</v>
      </c>
      <c r="M115" s="80">
        <f>SUM(M116:M118)</f>
        <v>0</v>
      </c>
      <c r="N115" s="80">
        <f>SUM(N116:N118)</f>
        <v>0</v>
      </c>
      <c r="O115" s="80"/>
      <c r="P115" s="80">
        <f>SUM(P116:P118)</f>
        <v>0</v>
      </c>
      <c r="Q115" s="80">
        <f>SUM(Q116:Q118)</f>
        <v>0</v>
      </c>
      <c r="R115" s="80">
        <f>SUM(R116:R118)</f>
        <v>0</v>
      </c>
      <c r="S115" s="80"/>
      <c r="T115" s="80">
        <f>SUM(T116:T118)</f>
        <v>0</v>
      </c>
      <c r="U115" s="80">
        <f>SUM(U116:U118)</f>
        <v>0</v>
      </c>
      <c r="V115" s="80">
        <f>SUM(V116:V118)</f>
        <v>0</v>
      </c>
      <c r="W115" s="80"/>
      <c r="X115" s="80">
        <f>SUM(X116:X118)</f>
        <v>0</v>
      </c>
      <c r="Y115" s="80">
        <f>SUM(Y116:Y118)</f>
        <v>0</v>
      </c>
      <c r="Z115" s="80">
        <f>SUM(Z116:Z118)</f>
        <v>0</v>
      </c>
    </row>
    <row r="116" spans="1:26" ht="14.45" customHeight="1" x14ac:dyDescent="0.25">
      <c r="A116" s="70">
        <v>1</v>
      </c>
      <c r="B116" s="72" t="s">
        <v>941</v>
      </c>
      <c r="C116" s="70"/>
      <c r="D116" s="70"/>
      <c r="E116" s="70"/>
      <c r="F116" s="74"/>
      <c r="G116" s="62"/>
      <c r="H116" s="62">
        <f>F116</f>
        <v>0</v>
      </c>
      <c r="I116" s="74"/>
      <c r="J116" s="74"/>
      <c r="K116" s="62"/>
      <c r="L116" s="62">
        <f>J116</f>
        <v>0</v>
      </c>
      <c r="M116" s="74"/>
      <c r="N116" s="74"/>
      <c r="O116" s="62"/>
      <c r="P116" s="62">
        <f>N116</f>
        <v>0</v>
      </c>
      <c r="Q116" s="74"/>
      <c r="R116" s="74"/>
      <c r="S116" s="62"/>
      <c r="T116" s="62">
        <f>R116</f>
        <v>0</v>
      </c>
      <c r="U116" s="74"/>
      <c r="V116" s="62">
        <f>F116+J116+N116+R116</f>
        <v>0</v>
      </c>
      <c r="W116" s="62"/>
      <c r="X116" s="62">
        <f>V116</f>
        <v>0</v>
      </c>
      <c r="Y116" s="62">
        <f>I116+M116+Q116+U116</f>
        <v>0</v>
      </c>
      <c r="Z116" s="71">
        <f>X116+Y116</f>
        <v>0</v>
      </c>
    </row>
    <row r="117" spans="1:26" ht="14.45" customHeight="1" x14ac:dyDescent="0.25">
      <c r="A117" s="70">
        <v>2</v>
      </c>
      <c r="B117" s="72" t="s">
        <v>941</v>
      </c>
      <c r="C117" s="70"/>
      <c r="D117" s="70"/>
      <c r="E117" s="70"/>
      <c r="F117" s="73"/>
      <c r="G117" s="62"/>
      <c r="H117" s="62">
        <f t="shared" ref="H117:H118" si="184">F117</f>
        <v>0</v>
      </c>
      <c r="I117" s="73"/>
      <c r="J117" s="73"/>
      <c r="K117" s="62"/>
      <c r="L117" s="62">
        <f t="shared" ref="L117:L118" si="185">J117</f>
        <v>0</v>
      </c>
      <c r="M117" s="73"/>
      <c r="N117" s="73"/>
      <c r="O117" s="62"/>
      <c r="P117" s="62">
        <f t="shared" ref="P117:P118" si="186">N117</f>
        <v>0</v>
      </c>
      <c r="Q117" s="73"/>
      <c r="R117" s="73"/>
      <c r="S117" s="62"/>
      <c r="T117" s="62">
        <f t="shared" ref="T117:T118" si="187">R117</f>
        <v>0</v>
      </c>
      <c r="U117" s="73"/>
      <c r="V117" s="62">
        <f t="shared" ref="V117:V118" si="188">F117+J117+N117+R117</f>
        <v>0</v>
      </c>
      <c r="W117" s="62"/>
      <c r="X117" s="62">
        <f t="shared" ref="X117:X118" si="189">V117</f>
        <v>0</v>
      </c>
      <c r="Y117" s="62">
        <f t="shared" ref="Y117:Y118" si="190">I117+M117+Q117+U117</f>
        <v>0</v>
      </c>
      <c r="Z117" s="71">
        <f t="shared" ref="Z117:Z118" si="191">X117+Y117</f>
        <v>0</v>
      </c>
    </row>
    <row r="118" spans="1:26" ht="14.45" customHeight="1" x14ac:dyDescent="0.25">
      <c r="A118" s="70">
        <v>3</v>
      </c>
      <c r="B118" s="72" t="s">
        <v>941</v>
      </c>
      <c r="C118" s="70"/>
      <c r="D118" s="70"/>
      <c r="E118" s="70"/>
      <c r="F118" s="73"/>
      <c r="G118" s="62"/>
      <c r="H118" s="62">
        <f t="shared" si="184"/>
        <v>0</v>
      </c>
      <c r="I118" s="73"/>
      <c r="J118" s="73"/>
      <c r="K118" s="62"/>
      <c r="L118" s="62">
        <f t="shared" si="185"/>
        <v>0</v>
      </c>
      <c r="M118" s="73"/>
      <c r="N118" s="73"/>
      <c r="O118" s="62"/>
      <c r="P118" s="62">
        <f t="shared" si="186"/>
        <v>0</v>
      </c>
      <c r="Q118" s="73"/>
      <c r="R118" s="73"/>
      <c r="S118" s="62"/>
      <c r="T118" s="62">
        <f t="shared" si="187"/>
        <v>0</v>
      </c>
      <c r="U118" s="73"/>
      <c r="V118" s="62">
        <f t="shared" si="188"/>
        <v>0</v>
      </c>
      <c r="W118" s="62"/>
      <c r="X118" s="62">
        <f t="shared" si="189"/>
        <v>0</v>
      </c>
      <c r="Y118" s="62">
        <f t="shared" si="190"/>
        <v>0</v>
      </c>
      <c r="Z118" s="71">
        <f t="shared" si="191"/>
        <v>0</v>
      </c>
    </row>
    <row r="119" spans="1:26" ht="14.45" customHeight="1" x14ac:dyDescent="0.25">
      <c r="A119" s="78" t="s">
        <v>959</v>
      </c>
      <c r="B119" s="79" t="s">
        <v>952</v>
      </c>
      <c r="C119" s="78"/>
      <c r="D119" s="78"/>
      <c r="E119" s="78"/>
      <c r="F119" s="80">
        <f>SUM(F120:F122)</f>
        <v>0</v>
      </c>
      <c r="G119" s="80"/>
      <c r="H119" s="80">
        <f>SUM(H120:H122)</f>
        <v>0</v>
      </c>
      <c r="I119" s="80">
        <f>SUM(I120:I122)</f>
        <v>0</v>
      </c>
      <c r="J119" s="80">
        <f>SUM(J120:J122)</f>
        <v>0</v>
      </c>
      <c r="K119" s="80"/>
      <c r="L119" s="80">
        <f>SUM(L120:L122)</f>
        <v>0</v>
      </c>
      <c r="M119" s="80">
        <f>SUM(M120:M122)</f>
        <v>0</v>
      </c>
      <c r="N119" s="80">
        <f>SUM(N120:N122)</f>
        <v>0</v>
      </c>
      <c r="O119" s="80"/>
      <c r="P119" s="80">
        <f>SUM(P120:P122)</f>
        <v>0</v>
      </c>
      <c r="Q119" s="80">
        <f>SUM(Q120:Q122)</f>
        <v>0</v>
      </c>
      <c r="R119" s="80">
        <f>SUM(R120:R122)</f>
        <v>0</v>
      </c>
      <c r="S119" s="80"/>
      <c r="T119" s="80">
        <f>SUM(T120:T122)</f>
        <v>0</v>
      </c>
      <c r="U119" s="80">
        <f>SUM(U120:U122)</f>
        <v>0</v>
      </c>
      <c r="V119" s="80">
        <f>SUM(V120:V122)</f>
        <v>0</v>
      </c>
      <c r="W119" s="80"/>
      <c r="X119" s="80">
        <f>SUM(X120:X122)</f>
        <v>0</v>
      </c>
      <c r="Y119" s="80">
        <f>SUM(Y120:Y122)</f>
        <v>0</v>
      </c>
      <c r="Z119" s="80">
        <f>SUM(Z120:Z122)</f>
        <v>0</v>
      </c>
    </row>
    <row r="120" spans="1:26" ht="14.45" customHeight="1" x14ac:dyDescent="0.25">
      <c r="A120" s="70">
        <v>1</v>
      </c>
      <c r="B120" s="72" t="s">
        <v>941</v>
      </c>
      <c r="C120" s="70"/>
      <c r="D120" s="70"/>
      <c r="E120" s="70"/>
      <c r="F120" s="73"/>
      <c r="G120" s="62"/>
      <c r="H120" s="62">
        <f>F120</f>
        <v>0</v>
      </c>
      <c r="I120" s="73"/>
      <c r="J120" s="73"/>
      <c r="K120" s="62"/>
      <c r="L120" s="62">
        <f>J120</f>
        <v>0</v>
      </c>
      <c r="M120" s="73"/>
      <c r="N120" s="73"/>
      <c r="O120" s="62"/>
      <c r="P120" s="62">
        <f>N120</f>
        <v>0</v>
      </c>
      <c r="Q120" s="73"/>
      <c r="R120" s="73"/>
      <c r="S120" s="62"/>
      <c r="T120" s="62">
        <f>R120</f>
        <v>0</v>
      </c>
      <c r="U120" s="73"/>
      <c r="V120" s="62">
        <f>F120+J120+N120+R120</f>
        <v>0</v>
      </c>
      <c r="W120" s="62"/>
      <c r="X120" s="62">
        <f>V120</f>
        <v>0</v>
      </c>
      <c r="Y120" s="62">
        <f>I120+M120+Q120+U120</f>
        <v>0</v>
      </c>
      <c r="Z120" s="71">
        <f>X120+Y120</f>
        <v>0</v>
      </c>
    </row>
    <row r="121" spans="1:26" ht="14.45" customHeight="1" x14ac:dyDescent="0.25">
      <c r="A121" s="70">
        <v>2</v>
      </c>
      <c r="B121" s="72" t="s">
        <v>941</v>
      </c>
      <c r="C121" s="70"/>
      <c r="D121" s="70"/>
      <c r="E121" s="70"/>
      <c r="F121" s="73"/>
      <c r="G121" s="62"/>
      <c r="H121" s="62">
        <f t="shared" ref="H121:H122" si="192">F121</f>
        <v>0</v>
      </c>
      <c r="I121" s="73"/>
      <c r="J121" s="73"/>
      <c r="K121" s="62"/>
      <c r="L121" s="62">
        <f t="shared" ref="L121:L122" si="193">J121</f>
        <v>0</v>
      </c>
      <c r="M121" s="73"/>
      <c r="N121" s="73"/>
      <c r="O121" s="62"/>
      <c r="P121" s="62">
        <f t="shared" ref="P121:P122" si="194">N121</f>
        <v>0</v>
      </c>
      <c r="Q121" s="73"/>
      <c r="R121" s="73"/>
      <c r="S121" s="62"/>
      <c r="T121" s="62">
        <f t="shared" ref="T121:T122" si="195">R121</f>
        <v>0</v>
      </c>
      <c r="U121" s="73"/>
      <c r="V121" s="62">
        <f t="shared" ref="V121:V122" si="196">F121+J121+N121+R121</f>
        <v>0</v>
      </c>
      <c r="W121" s="62"/>
      <c r="X121" s="62">
        <f t="shared" ref="X121:X122" si="197">V121</f>
        <v>0</v>
      </c>
      <c r="Y121" s="62">
        <f t="shared" ref="Y121:Y122" si="198">I121+M121+Q121+U121</f>
        <v>0</v>
      </c>
      <c r="Z121" s="71">
        <f t="shared" ref="Z121:Z122" si="199">X121+Y121</f>
        <v>0</v>
      </c>
    </row>
    <row r="122" spans="1:26" ht="14.45" customHeight="1" x14ac:dyDescent="0.25">
      <c r="A122" s="70">
        <v>3</v>
      </c>
      <c r="B122" s="72" t="s">
        <v>941</v>
      </c>
      <c r="C122" s="70"/>
      <c r="D122" s="70"/>
      <c r="E122" s="70"/>
      <c r="F122" s="73"/>
      <c r="G122" s="62"/>
      <c r="H122" s="62">
        <f t="shared" si="192"/>
        <v>0</v>
      </c>
      <c r="I122" s="73"/>
      <c r="J122" s="73"/>
      <c r="K122" s="62"/>
      <c r="L122" s="62">
        <f t="shared" si="193"/>
        <v>0</v>
      </c>
      <c r="M122" s="73"/>
      <c r="N122" s="73"/>
      <c r="O122" s="62"/>
      <c r="P122" s="62">
        <f t="shared" si="194"/>
        <v>0</v>
      </c>
      <c r="Q122" s="73"/>
      <c r="R122" s="73"/>
      <c r="S122" s="62"/>
      <c r="T122" s="62">
        <f t="shared" si="195"/>
        <v>0</v>
      </c>
      <c r="U122" s="73"/>
      <c r="V122" s="62">
        <f t="shared" si="196"/>
        <v>0</v>
      </c>
      <c r="W122" s="62"/>
      <c r="X122" s="62">
        <f t="shared" si="197"/>
        <v>0</v>
      </c>
      <c r="Y122" s="62">
        <f t="shared" si="198"/>
        <v>0</v>
      </c>
      <c r="Z122" s="71">
        <f t="shared" si="199"/>
        <v>0</v>
      </c>
    </row>
    <row r="123" spans="1:26" ht="14.45" customHeight="1" x14ac:dyDescent="0.25">
      <c r="A123" s="78" t="s">
        <v>968</v>
      </c>
      <c r="B123" s="79" t="s">
        <v>952</v>
      </c>
      <c r="C123" s="78"/>
      <c r="D123" s="78"/>
      <c r="E123" s="78"/>
      <c r="F123" s="80">
        <f>SUM(F124:F126)</f>
        <v>0</v>
      </c>
      <c r="G123" s="80"/>
      <c r="H123" s="80">
        <f>SUM(H124:H126)</f>
        <v>0</v>
      </c>
      <c r="I123" s="80">
        <f>SUM(I124:I126)</f>
        <v>0</v>
      </c>
      <c r="J123" s="80">
        <f>SUM(J124:J126)</f>
        <v>0</v>
      </c>
      <c r="K123" s="80"/>
      <c r="L123" s="80">
        <f>SUM(L124:L126)</f>
        <v>0</v>
      </c>
      <c r="M123" s="80">
        <f>SUM(M124:M126)</f>
        <v>0</v>
      </c>
      <c r="N123" s="80">
        <f>SUM(N124:N126)</f>
        <v>0</v>
      </c>
      <c r="O123" s="80"/>
      <c r="P123" s="80">
        <f>SUM(P124:P126)</f>
        <v>0</v>
      </c>
      <c r="Q123" s="80">
        <f>SUM(Q124:Q126)</f>
        <v>0</v>
      </c>
      <c r="R123" s="80">
        <f>SUM(R124:R126)</f>
        <v>0</v>
      </c>
      <c r="S123" s="80"/>
      <c r="T123" s="80">
        <f>SUM(T124:T126)</f>
        <v>0</v>
      </c>
      <c r="U123" s="80">
        <f>SUM(U124:U126)</f>
        <v>0</v>
      </c>
      <c r="V123" s="80">
        <f>SUM(V124:V126)</f>
        <v>0</v>
      </c>
      <c r="W123" s="80"/>
      <c r="X123" s="80">
        <f>SUM(X124:X126)</f>
        <v>0</v>
      </c>
      <c r="Y123" s="80">
        <f>SUM(Y124:Y126)</f>
        <v>0</v>
      </c>
      <c r="Z123" s="80">
        <f>SUM(Z124:Z126)</f>
        <v>0</v>
      </c>
    </row>
    <row r="124" spans="1:26" ht="14.45" customHeight="1" x14ac:dyDescent="0.25">
      <c r="A124" s="70">
        <v>1</v>
      </c>
      <c r="B124" s="72" t="s">
        <v>941</v>
      </c>
      <c r="C124" s="70"/>
      <c r="D124" s="70"/>
      <c r="E124" s="70"/>
      <c r="F124" s="73"/>
      <c r="G124" s="62"/>
      <c r="H124" s="62">
        <f>F124</f>
        <v>0</v>
      </c>
      <c r="I124" s="73"/>
      <c r="J124" s="73"/>
      <c r="K124" s="62"/>
      <c r="L124" s="62">
        <f>J124</f>
        <v>0</v>
      </c>
      <c r="M124" s="73"/>
      <c r="N124" s="73"/>
      <c r="O124" s="62"/>
      <c r="P124" s="62">
        <f>N124</f>
        <v>0</v>
      </c>
      <c r="Q124" s="73"/>
      <c r="R124" s="73"/>
      <c r="S124" s="62"/>
      <c r="T124" s="62">
        <f>R124</f>
        <v>0</v>
      </c>
      <c r="U124" s="73"/>
      <c r="V124" s="62">
        <f>F124+J124+N124+R124</f>
        <v>0</v>
      </c>
      <c r="W124" s="62"/>
      <c r="X124" s="62">
        <f>V124</f>
        <v>0</v>
      </c>
      <c r="Y124" s="62">
        <f>I124+M124+Q124+U124</f>
        <v>0</v>
      </c>
      <c r="Z124" s="71">
        <f>X124+Y124</f>
        <v>0</v>
      </c>
    </row>
    <row r="125" spans="1:26" ht="14.45" customHeight="1" x14ac:dyDescent="0.25">
      <c r="A125" s="70">
        <v>2</v>
      </c>
      <c r="B125" s="72" t="s">
        <v>941</v>
      </c>
      <c r="C125" s="70"/>
      <c r="D125" s="70"/>
      <c r="E125" s="70"/>
      <c r="F125" s="73"/>
      <c r="G125" s="62"/>
      <c r="H125" s="62">
        <f t="shared" ref="H125:H126" si="200">F125</f>
        <v>0</v>
      </c>
      <c r="I125" s="73"/>
      <c r="J125" s="73"/>
      <c r="K125" s="62"/>
      <c r="L125" s="62">
        <f t="shared" ref="L125:L126" si="201">J125</f>
        <v>0</v>
      </c>
      <c r="M125" s="73"/>
      <c r="N125" s="73"/>
      <c r="O125" s="62"/>
      <c r="P125" s="62">
        <f t="shared" ref="P125:P126" si="202">N125</f>
        <v>0</v>
      </c>
      <c r="Q125" s="73"/>
      <c r="R125" s="73"/>
      <c r="S125" s="62"/>
      <c r="T125" s="62">
        <f t="shared" ref="T125:T126" si="203">R125</f>
        <v>0</v>
      </c>
      <c r="U125" s="73"/>
      <c r="V125" s="62">
        <f t="shared" ref="V125:V126" si="204">F125+J125+N125+R125</f>
        <v>0</v>
      </c>
      <c r="W125" s="62"/>
      <c r="X125" s="62">
        <f t="shared" ref="X125:X126" si="205">V125</f>
        <v>0</v>
      </c>
      <c r="Y125" s="62">
        <f t="shared" ref="Y125:Y126" si="206">I125+M125+Q125+U125</f>
        <v>0</v>
      </c>
      <c r="Z125" s="71">
        <f t="shared" ref="Z125:Z126" si="207">X125+Y125</f>
        <v>0</v>
      </c>
    </row>
    <row r="126" spans="1:26" ht="14.45" customHeight="1" x14ac:dyDescent="0.25">
      <c r="A126" s="70">
        <v>3</v>
      </c>
      <c r="B126" s="72" t="s">
        <v>941</v>
      </c>
      <c r="C126" s="70"/>
      <c r="D126" s="70"/>
      <c r="E126" s="70"/>
      <c r="F126" s="73"/>
      <c r="G126" s="62"/>
      <c r="H126" s="62">
        <f t="shared" si="200"/>
        <v>0</v>
      </c>
      <c r="I126" s="73"/>
      <c r="J126" s="73"/>
      <c r="K126" s="62"/>
      <c r="L126" s="62">
        <f t="shared" si="201"/>
        <v>0</v>
      </c>
      <c r="M126" s="73"/>
      <c r="N126" s="73"/>
      <c r="O126" s="62"/>
      <c r="P126" s="62">
        <f t="shared" si="202"/>
        <v>0</v>
      </c>
      <c r="Q126" s="73"/>
      <c r="R126" s="73"/>
      <c r="S126" s="62"/>
      <c r="T126" s="62">
        <f t="shared" si="203"/>
        <v>0</v>
      </c>
      <c r="U126" s="73"/>
      <c r="V126" s="62">
        <f t="shared" si="204"/>
        <v>0</v>
      </c>
      <c r="W126" s="62"/>
      <c r="X126" s="62">
        <f t="shared" si="205"/>
        <v>0</v>
      </c>
      <c r="Y126" s="62">
        <f t="shared" si="206"/>
        <v>0</v>
      </c>
      <c r="Z126" s="71">
        <f t="shared" si="207"/>
        <v>0</v>
      </c>
    </row>
    <row r="127" spans="1:26" ht="14.45" customHeight="1" x14ac:dyDescent="0.25">
      <c r="A127" s="78" t="s">
        <v>969</v>
      </c>
      <c r="B127" s="79" t="s">
        <v>952</v>
      </c>
      <c r="C127" s="78"/>
      <c r="D127" s="78"/>
      <c r="E127" s="78"/>
      <c r="F127" s="80">
        <f>SUM(F128:F130)</f>
        <v>0</v>
      </c>
      <c r="G127" s="80"/>
      <c r="H127" s="80">
        <f>SUM(H128:H130)</f>
        <v>0</v>
      </c>
      <c r="I127" s="80">
        <f>SUM(I128:I130)</f>
        <v>0</v>
      </c>
      <c r="J127" s="80">
        <f>SUM(J128:J130)</f>
        <v>0</v>
      </c>
      <c r="K127" s="80"/>
      <c r="L127" s="80">
        <f>SUM(L128:L130)</f>
        <v>0</v>
      </c>
      <c r="M127" s="80">
        <f>SUM(M128:M130)</f>
        <v>0</v>
      </c>
      <c r="N127" s="80">
        <f>SUM(N128:N130)</f>
        <v>0</v>
      </c>
      <c r="O127" s="80"/>
      <c r="P127" s="80">
        <f>SUM(P128:P130)</f>
        <v>0</v>
      </c>
      <c r="Q127" s="80">
        <f>SUM(Q128:Q130)</f>
        <v>0</v>
      </c>
      <c r="R127" s="80">
        <f>SUM(R128:R130)</f>
        <v>0</v>
      </c>
      <c r="S127" s="80"/>
      <c r="T127" s="80">
        <f>SUM(T128:T130)</f>
        <v>0</v>
      </c>
      <c r="U127" s="80">
        <f>SUM(U128:U130)</f>
        <v>0</v>
      </c>
      <c r="V127" s="80">
        <f>SUM(V128:V130)</f>
        <v>0</v>
      </c>
      <c r="W127" s="80"/>
      <c r="X127" s="80">
        <f>SUM(X128:X130)</f>
        <v>0</v>
      </c>
      <c r="Y127" s="80">
        <f>SUM(Y128:Y130)</f>
        <v>0</v>
      </c>
      <c r="Z127" s="80">
        <f>SUM(Z128:Z130)</f>
        <v>0</v>
      </c>
    </row>
    <row r="128" spans="1:26" ht="14.45" customHeight="1" x14ac:dyDescent="0.25">
      <c r="A128" s="70">
        <v>1</v>
      </c>
      <c r="B128" s="72" t="s">
        <v>941</v>
      </c>
      <c r="C128" s="70"/>
      <c r="D128" s="70"/>
      <c r="E128" s="70"/>
      <c r="F128" s="73"/>
      <c r="G128" s="62"/>
      <c r="H128" s="62">
        <f>F128</f>
        <v>0</v>
      </c>
      <c r="I128" s="73"/>
      <c r="J128" s="73"/>
      <c r="K128" s="62"/>
      <c r="L128" s="62">
        <f>J128</f>
        <v>0</v>
      </c>
      <c r="M128" s="73"/>
      <c r="N128" s="73"/>
      <c r="O128" s="62"/>
      <c r="P128" s="62">
        <f>N128</f>
        <v>0</v>
      </c>
      <c r="Q128" s="73"/>
      <c r="R128" s="73"/>
      <c r="S128" s="62"/>
      <c r="T128" s="62">
        <f>R128</f>
        <v>0</v>
      </c>
      <c r="U128" s="73"/>
      <c r="V128" s="62">
        <f>F128+J128+N128+R128</f>
        <v>0</v>
      </c>
      <c r="W128" s="62"/>
      <c r="X128" s="62">
        <f>V128</f>
        <v>0</v>
      </c>
      <c r="Y128" s="62">
        <f>I128+M128+Q128+U128</f>
        <v>0</v>
      </c>
      <c r="Z128" s="71">
        <f>X128+Y128</f>
        <v>0</v>
      </c>
    </row>
    <row r="129" spans="1:26" ht="14.45" customHeight="1" x14ac:dyDescent="0.25">
      <c r="A129" s="70">
        <v>2</v>
      </c>
      <c r="B129" s="72" t="s">
        <v>941</v>
      </c>
      <c r="C129" s="70"/>
      <c r="D129" s="70"/>
      <c r="E129" s="70"/>
      <c r="F129" s="73"/>
      <c r="G129" s="62"/>
      <c r="H129" s="62">
        <f t="shared" ref="H129:H130" si="208">F129</f>
        <v>0</v>
      </c>
      <c r="I129" s="73"/>
      <c r="J129" s="73"/>
      <c r="K129" s="62"/>
      <c r="L129" s="62">
        <f t="shared" ref="L129:L130" si="209">J129</f>
        <v>0</v>
      </c>
      <c r="M129" s="73"/>
      <c r="N129" s="73"/>
      <c r="O129" s="62"/>
      <c r="P129" s="62">
        <f t="shared" ref="P129:P130" si="210">N129</f>
        <v>0</v>
      </c>
      <c r="Q129" s="73"/>
      <c r="R129" s="73"/>
      <c r="S129" s="62"/>
      <c r="T129" s="62">
        <f t="shared" ref="T129:T130" si="211">R129</f>
        <v>0</v>
      </c>
      <c r="U129" s="73"/>
      <c r="V129" s="62">
        <f t="shared" ref="V129:V130" si="212">F129+J129+N129+R129</f>
        <v>0</v>
      </c>
      <c r="W129" s="62"/>
      <c r="X129" s="62">
        <f t="shared" ref="X129:X130" si="213">V129</f>
        <v>0</v>
      </c>
      <c r="Y129" s="62">
        <f t="shared" ref="Y129:Y130" si="214">I129+M129+Q129+U129</f>
        <v>0</v>
      </c>
      <c r="Z129" s="71">
        <f t="shared" ref="Z129:Z130" si="215">X129+Y129</f>
        <v>0</v>
      </c>
    </row>
    <row r="130" spans="1:26" ht="14.45" customHeight="1" x14ac:dyDescent="0.25">
      <c r="A130" s="70">
        <v>3</v>
      </c>
      <c r="B130" s="72" t="s">
        <v>941</v>
      </c>
      <c r="C130" s="70"/>
      <c r="D130" s="70"/>
      <c r="E130" s="70"/>
      <c r="F130" s="73"/>
      <c r="G130" s="62"/>
      <c r="H130" s="62">
        <f t="shared" si="208"/>
        <v>0</v>
      </c>
      <c r="I130" s="73"/>
      <c r="J130" s="73"/>
      <c r="K130" s="62"/>
      <c r="L130" s="62">
        <f t="shared" si="209"/>
        <v>0</v>
      </c>
      <c r="M130" s="73"/>
      <c r="N130" s="73"/>
      <c r="O130" s="62"/>
      <c r="P130" s="62">
        <f t="shared" si="210"/>
        <v>0</v>
      </c>
      <c r="Q130" s="73"/>
      <c r="R130" s="73"/>
      <c r="S130" s="62"/>
      <c r="T130" s="62">
        <f t="shared" si="211"/>
        <v>0</v>
      </c>
      <c r="U130" s="73"/>
      <c r="V130" s="62">
        <f t="shared" si="212"/>
        <v>0</v>
      </c>
      <c r="W130" s="62"/>
      <c r="X130" s="62">
        <f t="shared" si="213"/>
        <v>0</v>
      </c>
      <c r="Y130" s="62">
        <f t="shared" si="214"/>
        <v>0</v>
      </c>
      <c r="Z130" s="71">
        <f t="shared" si="215"/>
        <v>0</v>
      </c>
    </row>
    <row r="131" spans="1:26" ht="14.45" customHeight="1" thickBo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5" customHeight="1" thickBot="1" x14ac:dyDescent="0.3">
      <c r="A132" s="1"/>
      <c r="B132" s="63" t="s">
        <v>931</v>
      </c>
      <c r="C132" s="1"/>
      <c r="D132" s="1"/>
      <c r="E132" s="1"/>
      <c r="F132" s="64">
        <f>F20+F57+F94</f>
        <v>0</v>
      </c>
      <c r="G132" s="65"/>
      <c r="H132" s="66">
        <f>H20+H57+H94</f>
        <v>0</v>
      </c>
      <c r="I132" s="66">
        <f>I20+I57+I94</f>
        <v>0</v>
      </c>
      <c r="J132" s="64">
        <f>J20+J57+J94</f>
        <v>0</v>
      </c>
      <c r="K132" s="65"/>
      <c r="L132" s="66">
        <f>L20+L57+L94</f>
        <v>0</v>
      </c>
      <c r="M132" s="66">
        <f>M20+M57+M94</f>
        <v>0</v>
      </c>
      <c r="N132" s="64">
        <f>N20+N57+N94</f>
        <v>0</v>
      </c>
      <c r="O132" s="65"/>
      <c r="P132" s="66">
        <f>P20+P57+P94</f>
        <v>0</v>
      </c>
      <c r="Q132" s="66">
        <f>Q20+Q57+Q94</f>
        <v>0</v>
      </c>
      <c r="R132" s="64">
        <f>R20+R57+R94</f>
        <v>0</v>
      </c>
      <c r="S132" s="65"/>
      <c r="T132" s="66">
        <f>T20+T57+T94</f>
        <v>0</v>
      </c>
      <c r="U132" s="66">
        <f>U20+U57+U94</f>
        <v>0</v>
      </c>
      <c r="V132" s="64">
        <f>V20+V57+V94</f>
        <v>0</v>
      </c>
      <c r="W132" s="65"/>
      <c r="X132" s="66">
        <f>X20+X57+X94</f>
        <v>0</v>
      </c>
      <c r="Y132" s="66">
        <f>Y20+Y57+Y94</f>
        <v>0</v>
      </c>
      <c r="Z132" s="67">
        <f>Z20+Z57+Z94</f>
        <v>0</v>
      </c>
    </row>
    <row r="133" spans="1:26" ht="14.45" customHeight="1" thickBot="1" x14ac:dyDescent="0.3">
      <c r="A133" s="1"/>
      <c r="B133" s="68" t="s">
        <v>940</v>
      </c>
      <c r="C133" s="1"/>
      <c r="D133" s="1"/>
      <c r="E133" s="1"/>
      <c r="F133" s="1"/>
      <c r="G133" s="1"/>
      <c r="H133" s="1"/>
      <c r="I133" s="69">
        <f>SUM(H132:I132)</f>
        <v>0</v>
      </c>
      <c r="J133" s="1"/>
      <c r="K133" s="1"/>
      <c r="L133" s="1"/>
      <c r="M133" s="69">
        <f>SUM(L132:M132)</f>
        <v>0</v>
      </c>
      <c r="N133" s="1"/>
      <c r="O133" s="1"/>
      <c r="P133" s="1"/>
      <c r="Q133" s="69">
        <f>SUM(P132:Q132)</f>
        <v>0</v>
      </c>
      <c r="R133" s="1"/>
      <c r="S133" s="1"/>
      <c r="T133" s="1"/>
      <c r="U133" s="69">
        <f>SUM(T132:U132)</f>
        <v>0</v>
      </c>
      <c r="V133" s="1"/>
      <c r="W133" s="1"/>
      <c r="X133" s="1"/>
      <c r="Y133" s="69">
        <f>SUM(X132:Y132)</f>
        <v>0</v>
      </c>
      <c r="Z133" s="1"/>
    </row>
    <row r="136" spans="1:26" x14ac:dyDescent="0.25">
      <c r="B136" s="102" t="s">
        <v>982</v>
      </c>
      <c r="C136" s="103"/>
    </row>
    <row r="137" spans="1:26" ht="15" x14ac:dyDescent="0.25">
      <c r="B137" s="81" t="s">
        <v>983</v>
      </c>
      <c r="C137" s="73"/>
    </row>
  </sheetData>
  <mergeCells count="15">
    <mergeCell ref="A11:J11"/>
    <mergeCell ref="A13:B13"/>
    <mergeCell ref="C17:C18"/>
    <mergeCell ref="D17:D18"/>
    <mergeCell ref="A14:B14"/>
    <mergeCell ref="Z17:Z18"/>
    <mergeCell ref="N17:Q17"/>
    <mergeCell ref="C13:L13"/>
    <mergeCell ref="C14:L14"/>
    <mergeCell ref="R17:U17"/>
    <mergeCell ref="B136:C136"/>
    <mergeCell ref="E17:E18"/>
    <mergeCell ref="F17:I17"/>
    <mergeCell ref="J17:M17"/>
    <mergeCell ref="V17:Y17"/>
  </mergeCells>
  <phoneticPr fontId="2" type="noConversion"/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0BA7-95A1-471F-8191-8214B37947D3}">
  <dimension ref="A11:BT141"/>
  <sheetViews>
    <sheetView zoomScale="58" workbookViewId="0">
      <selection activeCell="M41" sqref="M41"/>
    </sheetView>
  </sheetViews>
  <sheetFormatPr baseColWidth="10" defaultColWidth="11.5703125" defaultRowHeight="12" x14ac:dyDescent="0.25"/>
  <cols>
    <col min="1" max="1" width="11.5703125" style="2"/>
    <col min="2" max="2" width="27.7109375" style="2" customWidth="1"/>
    <col min="3" max="5" width="11.5703125" style="2"/>
    <col min="6" max="7" width="12.7109375" style="2" customWidth="1"/>
    <col min="8" max="58" width="12.7109375" style="3" customWidth="1"/>
    <col min="59" max="59" width="10.7109375" style="3" bestFit="1" customWidth="1"/>
    <col min="60" max="60" width="9.42578125" style="3" bestFit="1" customWidth="1"/>
    <col min="61" max="61" width="10.7109375" style="3" bestFit="1" customWidth="1"/>
    <col min="62" max="62" width="9.42578125" style="3" bestFit="1" customWidth="1"/>
    <col min="63" max="63" width="10.7109375" style="3" bestFit="1" customWidth="1"/>
    <col min="64" max="64" width="9.42578125" style="3" bestFit="1" customWidth="1"/>
    <col min="65" max="65" width="10.7109375" style="3" bestFit="1" customWidth="1"/>
    <col min="66" max="66" width="9.42578125" style="3" bestFit="1" customWidth="1"/>
    <col min="67" max="67" width="10.7109375" style="3" bestFit="1" customWidth="1"/>
    <col min="68" max="68" width="11" style="3" customWidth="1"/>
    <col min="69" max="69" width="10.7109375" style="3" bestFit="1" customWidth="1"/>
    <col min="70" max="72" width="11.5703125" style="3"/>
    <col min="73" max="16384" width="11.5703125" style="2"/>
  </cols>
  <sheetData>
    <row r="11" spans="1:72" ht="18.75" x14ac:dyDescent="0.3">
      <c r="A11" s="93" t="s">
        <v>421</v>
      </c>
      <c r="B11" s="93"/>
      <c r="C11" s="93"/>
      <c r="D11" s="93"/>
      <c r="E11" s="93"/>
      <c r="F11" s="93"/>
      <c r="G11" s="93"/>
      <c r="H11" s="93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</row>
    <row r="12" spans="1:72" ht="12.75" x14ac:dyDescent="0.2">
      <c r="A12" s="5"/>
      <c r="B12" s="5"/>
      <c r="C12" s="5"/>
      <c r="D12" s="5"/>
      <c r="E12" s="5"/>
      <c r="F12" s="5"/>
      <c r="G12" s="5"/>
      <c r="H12" s="5"/>
      <c r="J12" s="5"/>
      <c r="L12" s="5"/>
      <c r="N12" s="5"/>
      <c r="P12" s="5"/>
      <c r="R12" s="5"/>
      <c r="T12" s="5"/>
      <c r="V12" s="5"/>
      <c r="X12" s="5"/>
      <c r="Z12" s="5"/>
      <c r="AB12" s="5"/>
      <c r="AD12" s="5"/>
      <c r="AF12" s="5"/>
      <c r="AH12" s="5"/>
      <c r="AJ12" s="5"/>
      <c r="AL12" s="5"/>
      <c r="AN12" s="5"/>
      <c r="AP12" s="5"/>
      <c r="AR12" s="5"/>
      <c r="AT12" s="5"/>
      <c r="AV12" s="5"/>
      <c r="AX12" s="5"/>
      <c r="AZ12" s="5"/>
      <c r="BB12" s="5"/>
      <c r="BD12" s="5"/>
      <c r="BE12" s="5"/>
      <c r="BF12" s="5"/>
      <c r="BH12" s="5"/>
      <c r="BJ12" s="5"/>
    </row>
    <row r="13" spans="1:72" ht="12.75" x14ac:dyDescent="0.2">
      <c r="A13" s="123" t="s">
        <v>70</v>
      </c>
      <c r="B13" s="124"/>
      <c r="C13" s="125"/>
      <c r="D13" s="126"/>
      <c r="E13" s="127"/>
      <c r="F13" s="22"/>
      <c r="G13" s="22"/>
      <c r="H13" s="22"/>
      <c r="J13" s="22"/>
      <c r="L13" s="22"/>
      <c r="N13" s="22"/>
      <c r="P13" s="22"/>
      <c r="R13" s="22"/>
      <c r="T13" s="22"/>
      <c r="V13" s="22"/>
      <c r="X13" s="22"/>
      <c r="Z13" s="22"/>
      <c r="AB13" s="22"/>
      <c r="AD13" s="22"/>
      <c r="AF13" s="22"/>
      <c r="AH13" s="22"/>
      <c r="AJ13" s="22"/>
      <c r="AL13" s="22"/>
      <c r="AN13" s="22"/>
      <c r="AP13" s="22"/>
      <c r="AR13" s="22"/>
      <c r="AT13" s="22"/>
      <c r="AV13" s="22"/>
      <c r="AX13" s="22"/>
      <c r="AZ13" s="22"/>
      <c r="BB13" s="22"/>
      <c r="BD13" s="22"/>
      <c r="BE13" s="22"/>
      <c r="BF13" s="22"/>
      <c r="BH13" s="22"/>
      <c r="BJ13" s="22"/>
    </row>
    <row r="14" spans="1:72" ht="12.75" x14ac:dyDescent="0.2">
      <c r="A14" s="123" t="s">
        <v>71</v>
      </c>
      <c r="B14" s="124"/>
      <c r="C14" s="125"/>
      <c r="D14" s="126"/>
      <c r="E14" s="126"/>
      <c r="F14" s="126"/>
      <c r="G14" s="126"/>
      <c r="H14" s="127"/>
    </row>
    <row r="16" spans="1:72" ht="29.45" customHeight="1" x14ac:dyDescent="0.25">
      <c r="C16" s="116" t="s">
        <v>63</v>
      </c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</row>
    <row r="17" spans="1:58" s="58" customFormat="1" ht="25.15" customHeight="1" x14ac:dyDescent="0.25">
      <c r="A17" s="1"/>
      <c r="B17" s="1"/>
      <c r="C17" s="117" t="s">
        <v>930</v>
      </c>
      <c r="D17" s="118" t="s">
        <v>67</v>
      </c>
      <c r="E17" s="118" t="s">
        <v>68</v>
      </c>
      <c r="F17" s="120" t="s">
        <v>970</v>
      </c>
      <c r="G17" s="121"/>
      <c r="H17" s="121"/>
      <c r="I17" s="122"/>
      <c r="J17" s="120" t="s">
        <v>971</v>
      </c>
      <c r="K17" s="121"/>
      <c r="L17" s="121"/>
      <c r="M17" s="122"/>
      <c r="N17" s="120" t="s">
        <v>972</v>
      </c>
      <c r="O17" s="121"/>
      <c r="P17" s="121"/>
      <c r="Q17" s="122"/>
      <c r="R17" s="120" t="s">
        <v>973</v>
      </c>
      <c r="S17" s="121"/>
      <c r="T17" s="121"/>
      <c r="U17" s="122"/>
      <c r="V17" s="120" t="s">
        <v>974</v>
      </c>
      <c r="W17" s="121"/>
      <c r="X17" s="121"/>
      <c r="Y17" s="122"/>
      <c r="Z17" s="120" t="s">
        <v>975</v>
      </c>
      <c r="AA17" s="121"/>
      <c r="AB17" s="121"/>
      <c r="AC17" s="122"/>
      <c r="AD17" s="120" t="s">
        <v>976</v>
      </c>
      <c r="AE17" s="121"/>
      <c r="AF17" s="121"/>
      <c r="AG17" s="122"/>
      <c r="AH17" s="120" t="s">
        <v>977</v>
      </c>
      <c r="AI17" s="121"/>
      <c r="AJ17" s="121"/>
      <c r="AK17" s="122"/>
      <c r="AL17" s="120" t="s">
        <v>978</v>
      </c>
      <c r="AM17" s="121"/>
      <c r="AN17" s="121"/>
      <c r="AO17" s="122"/>
      <c r="AP17" s="120" t="s">
        <v>979</v>
      </c>
      <c r="AQ17" s="121"/>
      <c r="AR17" s="121"/>
      <c r="AS17" s="122"/>
      <c r="AT17" s="120" t="s">
        <v>980</v>
      </c>
      <c r="AU17" s="121"/>
      <c r="AV17" s="121"/>
      <c r="AW17" s="122"/>
      <c r="AX17" s="120" t="s">
        <v>981</v>
      </c>
      <c r="AY17" s="121"/>
      <c r="AZ17" s="121"/>
      <c r="BA17" s="122"/>
      <c r="BB17" s="120" t="s">
        <v>984</v>
      </c>
      <c r="BC17" s="121"/>
      <c r="BD17" s="121"/>
      <c r="BE17" s="122"/>
      <c r="BF17" s="119" t="s">
        <v>932</v>
      </c>
    </row>
    <row r="18" spans="1:58" s="58" customFormat="1" ht="45.75" thickBot="1" x14ac:dyDescent="0.3">
      <c r="A18" s="1"/>
      <c r="B18" s="1"/>
      <c r="C18" s="115"/>
      <c r="D18" s="105"/>
      <c r="E18" s="105"/>
      <c r="F18" s="59" t="s">
        <v>933</v>
      </c>
      <c r="G18" s="60" t="s">
        <v>934</v>
      </c>
      <c r="H18" s="60" t="s">
        <v>935</v>
      </c>
      <c r="I18" s="61" t="s">
        <v>936</v>
      </c>
      <c r="J18" s="59" t="s">
        <v>933</v>
      </c>
      <c r="K18" s="60" t="s">
        <v>934</v>
      </c>
      <c r="L18" s="60" t="s">
        <v>935</v>
      </c>
      <c r="M18" s="61" t="s">
        <v>936</v>
      </c>
      <c r="N18" s="59" t="s">
        <v>933</v>
      </c>
      <c r="O18" s="60" t="s">
        <v>934</v>
      </c>
      <c r="P18" s="60" t="s">
        <v>935</v>
      </c>
      <c r="Q18" s="61" t="s">
        <v>936</v>
      </c>
      <c r="R18" s="59" t="s">
        <v>933</v>
      </c>
      <c r="S18" s="60" t="s">
        <v>934</v>
      </c>
      <c r="T18" s="60" t="s">
        <v>935</v>
      </c>
      <c r="U18" s="61" t="s">
        <v>936</v>
      </c>
      <c r="V18" s="59" t="s">
        <v>933</v>
      </c>
      <c r="W18" s="60" t="s">
        <v>934</v>
      </c>
      <c r="X18" s="60" t="s">
        <v>935</v>
      </c>
      <c r="Y18" s="61" t="s">
        <v>936</v>
      </c>
      <c r="Z18" s="59" t="s">
        <v>933</v>
      </c>
      <c r="AA18" s="60" t="s">
        <v>934</v>
      </c>
      <c r="AB18" s="60" t="s">
        <v>935</v>
      </c>
      <c r="AC18" s="61" t="s">
        <v>936</v>
      </c>
      <c r="AD18" s="59" t="s">
        <v>933</v>
      </c>
      <c r="AE18" s="60" t="s">
        <v>934</v>
      </c>
      <c r="AF18" s="60" t="s">
        <v>935</v>
      </c>
      <c r="AG18" s="61" t="s">
        <v>936</v>
      </c>
      <c r="AH18" s="59" t="s">
        <v>933</v>
      </c>
      <c r="AI18" s="60" t="s">
        <v>934</v>
      </c>
      <c r="AJ18" s="60" t="s">
        <v>935</v>
      </c>
      <c r="AK18" s="61" t="s">
        <v>936</v>
      </c>
      <c r="AL18" s="59" t="s">
        <v>933</v>
      </c>
      <c r="AM18" s="60" t="s">
        <v>934</v>
      </c>
      <c r="AN18" s="60" t="s">
        <v>935</v>
      </c>
      <c r="AO18" s="61" t="s">
        <v>936</v>
      </c>
      <c r="AP18" s="59" t="s">
        <v>933</v>
      </c>
      <c r="AQ18" s="60" t="s">
        <v>934</v>
      </c>
      <c r="AR18" s="60" t="s">
        <v>935</v>
      </c>
      <c r="AS18" s="61" t="s">
        <v>936</v>
      </c>
      <c r="AT18" s="59" t="s">
        <v>933</v>
      </c>
      <c r="AU18" s="60" t="s">
        <v>934</v>
      </c>
      <c r="AV18" s="60" t="s">
        <v>935</v>
      </c>
      <c r="AW18" s="61" t="s">
        <v>936</v>
      </c>
      <c r="AX18" s="59" t="s">
        <v>933</v>
      </c>
      <c r="AY18" s="60" t="s">
        <v>934</v>
      </c>
      <c r="AZ18" s="60" t="s">
        <v>935</v>
      </c>
      <c r="BA18" s="61" t="s">
        <v>936</v>
      </c>
      <c r="BB18" s="59" t="s">
        <v>933</v>
      </c>
      <c r="BC18" s="60" t="s">
        <v>934</v>
      </c>
      <c r="BD18" s="60" t="s">
        <v>935</v>
      </c>
      <c r="BE18" s="61" t="s">
        <v>936</v>
      </c>
      <c r="BF18" s="110"/>
    </row>
    <row r="19" spans="1:58" s="58" customFormat="1" ht="14.4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</row>
    <row r="20" spans="1:58" s="58" customFormat="1" ht="14.45" customHeight="1" x14ac:dyDescent="0.25">
      <c r="A20" s="75" t="s">
        <v>937</v>
      </c>
      <c r="B20" s="75" t="s">
        <v>951</v>
      </c>
      <c r="C20" s="76"/>
      <c r="D20" s="76"/>
      <c r="E20" s="76"/>
      <c r="F20" s="77">
        <f>F21+F25+F29+F33+F37+F41+F45+F49+F53</f>
        <v>0</v>
      </c>
      <c r="G20" s="77"/>
      <c r="H20" s="77">
        <f>H21+H25+H29+H33+H37+H41+H45+H49+H53</f>
        <v>0</v>
      </c>
      <c r="I20" s="77">
        <f>I21+I25+I29+I33+I37+I41+I45+I49+I53</f>
        <v>0</v>
      </c>
      <c r="J20" s="77">
        <f>J21+J25+J29+J33+J37+J41+J45+J49+J53</f>
        <v>0</v>
      </c>
      <c r="K20" s="77"/>
      <c r="L20" s="77">
        <f>L21+L25+L29+L33+L37+L41+L45+L49+L53</f>
        <v>0</v>
      </c>
      <c r="M20" s="77">
        <f>M21+M25+M29+M33+M37+M41+M45+M49+M53</f>
        <v>0</v>
      </c>
      <c r="N20" s="77">
        <f>N21+N25+N29+N33+N37+N41+N45+N49+N53</f>
        <v>0</v>
      </c>
      <c r="O20" s="77"/>
      <c r="P20" s="77">
        <f>P21+P25+P29+P33+P37+P41+P45+P49+P53</f>
        <v>0</v>
      </c>
      <c r="Q20" s="77">
        <f>Q21+Q25+Q29+Q33+Q37+Q41+Q45+Q49+Q53</f>
        <v>0</v>
      </c>
      <c r="R20" s="77">
        <f>R21+R25+R29+R33+R37+R41+R45+R49+R53</f>
        <v>0</v>
      </c>
      <c r="S20" s="77"/>
      <c r="T20" s="77">
        <f>T21+T25+T29+T33+T37+T41+T45+T49+T53</f>
        <v>0</v>
      </c>
      <c r="U20" s="77">
        <f>U21+U25+U29+U33+U37+U41+U45+U49+U53</f>
        <v>0</v>
      </c>
      <c r="V20" s="77">
        <f>V21+V25+V29+V33+V37+V41+V45+V49+V53</f>
        <v>0</v>
      </c>
      <c r="W20" s="77"/>
      <c r="X20" s="77">
        <f>X21+X25+X29+X33+X37+X41+X45+X49+X53</f>
        <v>0</v>
      </c>
      <c r="Y20" s="77">
        <f>Y21+Y25+Y29+Y33+Y37+Y41+Y45+Y49+Y53</f>
        <v>0</v>
      </c>
      <c r="Z20" s="77">
        <f>Z21+Z25+Z29+Z33+Z37+Z41+Z45+Z49+Z53</f>
        <v>0</v>
      </c>
      <c r="AA20" s="77"/>
      <c r="AB20" s="77">
        <f>AB21+AB25+AB29+AB33+AB37+AB41+AB45+AB49+AB53</f>
        <v>0</v>
      </c>
      <c r="AC20" s="77">
        <f>AC21+AC25+AC29+AC33+AC37+AC41+AC45+AC49+AC53</f>
        <v>0</v>
      </c>
      <c r="AD20" s="77">
        <f>AD21+AD25+AD29+AD33+AD37+AD41+AD45+AD49+AD53</f>
        <v>0</v>
      </c>
      <c r="AE20" s="77"/>
      <c r="AF20" s="77">
        <f>AF21+AF25+AF29+AF33+AF37+AF41+AF45+AF49+AF53</f>
        <v>0</v>
      </c>
      <c r="AG20" s="77">
        <f>AG21+AG25+AG29+AG33+AG37+AG41+AG45+AG49+AG53</f>
        <v>0</v>
      </c>
      <c r="AH20" s="77">
        <f>AH21+AH25+AH29+AH33+AH37+AH41+AH45+AH49+AH53</f>
        <v>0</v>
      </c>
      <c r="AI20" s="77"/>
      <c r="AJ20" s="77">
        <f>AJ21+AJ25+AJ29+AJ33+AJ37+AJ41+AJ45+AJ49+AJ53</f>
        <v>0</v>
      </c>
      <c r="AK20" s="77">
        <f>AK21+AK25+AK29+AK33+AK37+AK41+AK45+AK49+AK53</f>
        <v>0</v>
      </c>
      <c r="AL20" s="77">
        <f>AL21+AL25+AL29+AL33+AL37+AL41+AL45+AL49+AL53</f>
        <v>0</v>
      </c>
      <c r="AM20" s="77"/>
      <c r="AN20" s="77">
        <f>AN21+AN25+AN29+AN33+AN37+AN41+AN45+AN49+AN53</f>
        <v>0</v>
      </c>
      <c r="AO20" s="77">
        <f>AO21+AO25+AO29+AO33+AO37+AO41+AO45+AO49+AO53</f>
        <v>0</v>
      </c>
      <c r="AP20" s="77">
        <f>AP21+AP25+AP29+AP33+AP37+AP41+AP45+AP49+AP53</f>
        <v>0</v>
      </c>
      <c r="AQ20" s="77"/>
      <c r="AR20" s="77">
        <f>AR21+AR25+AR29+AR33+AR37+AR41+AR45+AR49+AR53</f>
        <v>0</v>
      </c>
      <c r="AS20" s="77">
        <f>AS21+AS25+AS29+AS33+AS37+AS41+AS45+AS49+AS53</f>
        <v>0</v>
      </c>
      <c r="AT20" s="77">
        <f>AT21+AT25+AT29+AT33+AT37+AT41+AT45+AT49+AT53</f>
        <v>0</v>
      </c>
      <c r="AU20" s="77"/>
      <c r="AV20" s="77">
        <f>AV21+AV25+AV29+AV33+AV37+AV41+AV45+AV49+AV53</f>
        <v>0</v>
      </c>
      <c r="AW20" s="77">
        <f>AW21+AW25+AW29+AW33+AW37+AW41+AW45+AW49+AW53</f>
        <v>0</v>
      </c>
      <c r="AX20" s="77">
        <f>AX21+AX25+AX29+AX33+AX37+AX41+AX45+AX49+AX53</f>
        <v>0</v>
      </c>
      <c r="AY20" s="77"/>
      <c r="AZ20" s="77">
        <f>AZ21+AZ25+AZ29+AZ33+AZ37+AZ41+AZ45+AZ49+AZ53</f>
        <v>0</v>
      </c>
      <c r="BA20" s="77">
        <f>BA21+BA25+BA29+BA33+BA37+BA41+BA45+BA49+BA53</f>
        <v>0</v>
      </c>
      <c r="BB20" s="77">
        <f>BB21+BB25+BB29+BB33+BB37+BB41+BB45+BB49+BB53</f>
        <v>0</v>
      </c>
      <c r="BC20" s="77"/>
      <c r="BD20" s="77">
        <f>BD21+BD25+BD29+BD33+BD37+BD41+BD45+BD49+BD53</f>
        <v>0</v>
      </c>
      <c r="BE20" s="77">
        <f>BE21+BE25+BE29+BE33+BE37+BE41+BE45+BE49+BE53</f>
        <v>0</v>
      </c>
      <c r="BF20" s="77">
        <f>BF21+BF25+BF29+BF33+BF37+BF41+BF45+BF49+BF53</f>
        <v>0</v>
      </c>
    </row>
    <row r="21" spans="1:58" s="58" customFormat="1" ht="14.45" customHeight="1" x14ac:dyDescent="0.25">
      <c r="A21" s="78" t="s">
        <v>942</v>
      </c>
      <c r="B21" s="79" t="s">
        <v>952</v>
      </c>
      <c r="C21" s="78"/>
      <c r="D21" s="78"/>
      <c r="E21" s="78"/>
      <c r="F21" s="80">
        <f>SUM(F22:F24)</f>
        <v>0</v>
      </c>
      <c r="G21" s="80"/>
      <c r="H21" s="80">
        <f>SUM(H22:H24)</f>
        <v>0</v>
      </c>
      <c r="I21" s="80">
        <f>SUM(I22:I24)</f>
        <v>0</v>
      </c>
      <c r="J21" s="80">
        <f>SUM(J22:J24)</f>
        <v>0</v>
      </c>
      <c r="K21" s="80"/>
      <c r="L21" s="80">
        <f>SUM(L22:L24)</f>
        <v>0</v>
      </c>
      <c r="M21" s="80">
        <f>SUM(M22:M24)</f>
        <v>0</v>
      </c>
      <c r="N21" s="80">
        <f>SUM(N22:N24)</f>
        <v>0</v>
      </c>
      <c r="O21" s="80"/>
      <c r="P21" s="80">
        <f>SUM(P22:P24)</f>
        <v>0</v>
      </c>
      <c r="Q21" s="80">
        <f>SUM(Q22:Q24)</f>
        <v>0</v>
      </c>
      <c r="R21" s="80">
        <f>SUM(R22:R24)</f>
        <v>0</v>
      </c>
      <c r="S21" s="80"/>
      <c r="T21" s="80">
        <f>SUM(T22:T24)</f>
        <v>0</v>
      </c>
      <c r="U21" s="80">
        <f>SUM(U22:U24)</f>
        <v>0</v>
      </c>
      <c r="V21" s="80">
        <f>SUM(V22:V24)</f>
        <v>0</v>
      </c>
      <c r="W21" s="80"/>
      <c r="X21" s="80">
        <f>SUM(X22:X24)</f>
        <v>0</v>
      </c>
      <c r="Y21" s="80">
        <f>SUM(Y22:Y24)</f>
        <v>0</v>
      </c>
      <c r="Z21" s="80">
        <f>SUM(Z22:Z24)</f>
        <v>0</v>
      </c>
      <c r="AA21" s="80"/>
      <c r="AB21" s="80">
        <f>SUM(AB22:AB24)</f>
        <v>0</v>
      </c>
      <c r="AC21" s="80">
        <f>SUM(AC22:AC24)</f>
        <v>0</v>
      </c>
      <c r="AD21" s="80">
        <f>SUM(AD22:AD24)</f>
        <v>0</v>
      </c>
      <c r="AE21" s="80"/>
      <c r="AF21" s="80">
        <f>SUM(AF22:AF24)</f>
        <v>0</v>
      </c>
      <c r="AG21" s="80">
        <f>SUM(AG22:AG24)</f>
        <v>0</v>
      </c>
      <c r="AH21" s="80">
        <f>SUM(AH22:AH24)</f>
        <v>0</v>
      </c>
      <c r="AI21" s="80"/>
      <c r="AJ21" s="80">
        <f>SUM(AJ22:AJ24)</f>
        <v>0</v>
      </c>
      <c r="AK21" s="80">
        <f>SUM(AK22:AK24)</f>
        <v>0</v>
      </c>
      <c r="AL21" s="80">
        <f>SUM(AL22:AL24)</f>
        <v>0</v>
      </c>
      <c r="AM21" s="80"/>
      <c r="AN21" s="80">
        <f>SUM(AN22:AN24)</f>
        <v>0</v>
      </c>
      <c r="AO21" s="80">
        <f>SUM(AO22:AO24)</f>
        <v>0</v>
      </c>
      <c r="AP21" s="80">
        <f>SUM(AP22:AP24)</f>
        <v>0</v>
      </c>
      <c r="AQ21" s="80"/>
      <c r="AR21" s="80">
        <f>SUM(AR22:AR24)</f>
        <v>0</v>
      </c>
      <c r="AS21" s="80">
        <f>SUM(AS22:AS24)</f>
        <v>0</v>
      </c>
      <c r="AT21" s="80">
        <f>SUM(AT22:AT24)</f>
        <v>0</v>
      </c>
      <c r="AU21" s="80"/>
      <c r="AV21" s="80">
        <f>SUM(AV22:AV24)</f>
        <v>0</v>
      </c>
      <c r="AW21" s="80">
        <f>SUM(AW22:AW24)</f>
        <v>0</v>
      </c>
      <c r="AX21" s="80">
        <f>SUM(AX22:AX24)</f>
        <v>0</v>
      </c>
      <c r="AY21" s="80"/>
      <c r="AZ21" s="80">
        <f>SUM(AZ22:AZ24)</f>
        <v>0</v>
      </c>
      <c r="BA21" s="80">
        <f>SUM(BA22:BA24)</f>
        <v>0</v>
      </c>
      <c r="BB21" s="80">
        <f>SUM(BB22:BB24)</f>
        <v>0</v>
      </c>
      <c r="BC21" s="80"/>
      <c r="BD21" s="80">
        <f>SUM(BD22:BD24)</f>
        <v>0</v>
      </c>
      <c r="BE21" s="80">
        <f>SUM(BE22:BE24)</f>
        <v>0</v>
      </c>
      <c r="BF21" s="80">
        <f>SUM(BF22:BF24)</f>
        <v>0</v>
      </c>
    </row>
    <row r="22" spans="1:58" s="58" customFormat="1" ht="14.45" customHeight="1" x14ac:dyDescent="0.25">
      <c r="A22" s="70">
        <v>1</v>
      </c>
      <c r="B22" s="72" t="s">
        <v>941</v>
      </c>
      <c r="C22" s="70"/>
      <c r="D22" s="70"/>
      <c r="E22" s="70"/>
      <c r="F22" s="73"/>
      <c r="G22" s="62"/>
      <c r="H22" s="62">
        <f>F22</f>
        <v>0</v>
      </c>
      <c r="I22" s="73"/>
      <c r="J22" s="73"/>
      <c r="K22" s="62"/>
      <c r="L22" s="62">
        <f>J22</f>
        <v>0</v>
      </c>
      <c r="M22" s="73"/>
      <c r="N22" s="73"/>
      <c r="O22" s="62"/>
      <c r="P22" s="62">
        <f>N22</f>
        <v>0</v>
      </c>
      <c r="Q22" s="73"/>
      <c r="R22" s="73"/>
      <c r="S22" s="62"/>
      <c r="T22" s="62">
        <f>R22</f>
        <v>0</v>
      </c>
      <c r="U22" s="73"/>
      <c r="V22" s="73"/>
      <c r="W22" s="62"/>
      <c r="X22" s="62">
        <f>V22</f>
        <v>0</v>
      </c>
      <c r="Y22" s="73"/>
      <c r="Z22" s="73"/>
      <c r="AA22" s="62"/>
      <c r="AB22" s="62">
        <f>Z22</f>
        <v>0</v>
      </c>
      <c r="AC22" s="73"/>
      <c r="AD22" s="73"/>
      <c r="AE22" s="62"/>
      <c r="AF22" s="62">
        <f>AD22</f>
        <v>0</v>
      </c>
      <c r="AG22" s="73"/>
      <c r="AH22" s="73"/>
      <c r="AI22" s="62"/>
      <c r="AJ22" s="62">
        <f>AH22</f>
        <v>0</v>
      </c>
      <c r="AK22" s="73"/>
      <c r="AL22" s="73"/>
      <c r="AM22" s="62"/>
      <c r="AN22" s="62">
        <f>AL22</f>
        <v>0</v>
      </c>
      <c r="AO22" s="73"/>
      <c r="AP22" s="73"/>
      <c r="AQ22" s="62"/>
      <c r="AR22" s="62">
        <f>AP22</f>
        <v>0</v>
      </c>
      <c r="AS22" s="73"/>
      <c r="AT22" s="73"/>
      <c r="AU22" s="62"/>
      <c r="AV22" s="62">
        <f>AT22</f>
        <v>0</v>
      </c>
      <c r="AW22" s="73"/>
      <c r="AX22" s="73"/>
      <c r="AY22" s="62"/>
      <c r="AZ22" s="62">
        <f>AX22</f>
        <v>0</v>
      </c>
      <c r="BA22" s="73"/>
      <c r="BB22" s="62">
        <f>F22+J22+N22+R22+V22+Z22+AD22+AH22+AL22+AP22+AT22+AX22</f>
        <v>0</v>
      </c>
      <c r="BC22" s="62"/>
      <c r="BD22" s="62">
        <f>BB22</f>
        <v>0</v>
      </c>
      <c r="BE22" s="62">
        <f>I22+M22+Q22+U22+Y22+AC22+AG22+AK22+AO22+AS22+AW22+BA22</f>
        <v>0</v>
      </c>
      <c r="BF22" s="71">
        <f>BD22+BE22</f>
        <v>0</v>
      </c>
    </row>
    <row r="23" spans="1:58" s="58" customFormat="1" ht="14.45" customHeight="1" x14ac:dyDescent="0.25">
      <c r="A23" s="70">
        <v>2</v>
      </c>
      <c r="B23" s="72" t="s">
        <v>941</v>
      </c>
      <c r="C23" s="70"/>
      <c r="D23" s="70"/>
      <c r="E23" s="70"/>
      <c r="F23" s="73"/>
      <c r="G23" s="62"/>
      <c r="H23" s="62">
        <f t="shared" ref="H23:H24" si="0">F23</f>
        <v>0</v>
      </c>
      <c r="I23" s="73"/>
      <c r="J23" s="73"/>
      <c r="K23" s="62"/>
      <c r="L23" s="62">
        <f t="shared" ref="L23:L24" si="1">J23</f>
        <v>0</v>
      </c>
      <c r="M23" s="73"/>
      <c r="N23" s="73"/>
      <c r="O23" s="62"/>
      <c r="P23" s="62">
        <f t="shared" ref="P23:P24" si="2">N23</f>
        <v>0</v>
      </c>
      <c r="Q23" s="73"/>
      <c r="R23" s="73"/>
      <c r="S23" s="62"/>
      <c r="T23" s="62">
        <f t="shared" ref="T23:T24" si="3">R23</f>
        <v>0</v>
      </c>
      <c r="U23" s="73"/>
      <c r="V23" s="73"/>
      <c r="W23" s="62"/>
      <c r="X23" s="62">
        <f t="shared" ref="X23:X24" si="4">V23</f>
        <v>0</v>
      </c>
      <c r="Y23" s="73"/>
      <c r="Z23" s="73"/>
      <c r="AA23" s="62"/>
      <c r="AB23" s="62">
        <f t="shared" ref="AB23:AB24" si="5">Z23</f>
        <v>0</v>
      </c>
      <c r="AC23" s="73"/>
      <c r="AD23" s="73"/>
      <c r="AE23" s="62"/>
      <c r="AF23" s="62">
        <f t="shared" ref="AF23:AF24" si="6">AD23</f>
        <v>0</v>
      </c>
      <c r="AG23" s="73"/>
      <c r="AH23" s="73"/>
      <c r="AI23" s="62"/>
      <c r="AJ23" s="62">
        <f t="shared" ref="AJ23:AJ24" si="7">AH23</f>
        <v>0</v>
      </c>
      <c r="AK23" s="73"/>
      <c r="AL23" s="73"/>
      <c r="AM23" s="62"/>
      <c r="AN23" s="62">
        <f t="shared" ref="AN23:AN24" si="8">AL23</f>
        <v>0</v>
      </c>
      <c r="AO23" s="73"/>
      <c r="AP23" s="73"/>
      <c r="AQ23" s="62"/>
      <c r="AR23" s="62">
        <f t="shared" ref="AR23:AR24" si="9">AP23</f>
        <v>0</v>
      </c>
      <c r="AS23" s="73"/>
      <c r="AT23" s="73"/>
      <c r="AU23" s="62"/>
      <c r="AV23" s="62">
        <f t="shared" ref="AV23:AV24" si="10">AT23</f>
        <v>0</v>
      </c>
      <c r="AW23" s="73"/>
      <c r="AX23" s="73"/>
      <c r="AY23" s="62"/>
      <c r="AZ23" s="62">
        <f t="shared" ref="AZ23:AZ24" si="11">AX23</f>
        <v>0</v>
      </c>
      <c r="BA23" s="73"/>
      <c r="BB23" s="62">
        <f t="shared" ref="BB23:BB24" si="12">F23+J23+N23+R23+V23+Z23+AD23+AH23+AL23+AP23+AT23+AX23</f>
        <v>0</v>
      </c>
      <c r="BC23" s="62"/>
      <c r="BD23" s="62">
        <f t="shared" ref="BD23:BD24" si="13">BB23</f>
        <v>0</v>
      </c>
      <c r="BE23" s="62">
        <f t="shared" ref="BE23:BE24" si="14">I23+M23+Q23+U23+Y23+AC23+AG23+AK23+AO23+AS23+AW23+BA23</f>
        <v>0</v>
      </c>
      <c r="BF23" s="71">
        <f t="shared" ref="BF23:BF24" si="15">BD23+BE23</f>
        <v>0</v>
      </c>
    </row>
    <row r="24" spans="1:58" s="58" customFormat="1" ht="14.45" customHeight="1" x14ac:dyDescent="0.25">
      <c r="A24" s="70">
        <v>3</v>
      </c>
      <c r="B24" s="72" t="s">
        <v>941</v>
      </c>
      <c r="C24" s="70"/>
      <c r="D24" s="70"/>
      <c r="E24" s="70"/>
      <c r="F24" s="73"/>
      <c r="G24" s="62"/>
      <c r="H24" s="62">
        <f t="shared" si="0"/>
        <v>0</v>
      </c>
      <c r="I24" s="73"/>
      <c r="J24" s="73"/>
      <c r="K24" s="62"/>
      <c r="L24" s="62">
        <f t="shared" si="1"/>
        <v>0</v>
      </c>
      <c r="M24" s="73"/>
      <c r="N24" s="73"/>
      <c r="O24" s="62"/>
      <c r="P24" s="62">
        <f t="shared" si="2"/>
        <v>0</v>
      </c>
      <c r="Q24" s="73"/>
      <c r="R24" s="73"/>
      <c r="S24" s="62"/>
      <c r="T24" s="62">
        <f t="shared" si="3"/>
        <v>0</v>
      </c>
      <c r="U24" s="73"/>
      <c r="V24" s="73"/>
      <c r="W24" s="62"/>
      <c r="X24" s="62">
        <f t="shared" si="4"/>
        <v>0</v>
      </c>
      <c r="Y24" s="73"/>
      <c r="Z24" s="73"/>
      <c r="AA24" s="62"/>
      <c r="AB24" s="62">
        <f t="shared" si="5"/>
        <v>0</v>
      </c>
      <c r="AC24" s="73"/>
      <c r="AD24" s="73"/>
      <c r="AE24" s="62"/>
      <c r="AF24" s="62">
        <f t="shared" si="6"/>
        <v>0</v>
      </c>
      <c r="AG24" s="73"/>
      <c r="AH24" s="73"/>
      <c r="AI24" s="62"/>
      <c r="AJ24" s="62">
        <f t="shared" si="7"/>
        <v>0</v>
      </c>
      <c r="AK24" s="73"/>
      <c r="AL24" s="73"/>
      <c r="AM24" s="62"/>
      <c r="AN24" s="62">
        <f t="shared" si="8"/>
        <v>0</v>
      </c>
      <c r="AO24" s="73"/>
      <c r="AP24" s="73"/>
      <c r="AQ24" s="62"/>
      <c r="AR24" s="62">
        <f t="shared" si="9"/>
        <v>0</v>
      </c>
      <c r="AS24" s="73"/>
      <c r="AT24" s="73"/>
      <c r="AU24" s="62"/>
      <c r="AV24" s="62">
        <f t="shared" si="10"/>
        <v>0</v>
      </c>
      <c r="AW24" s="73"/>
      <c r="AX24" s="73"/>
      <c r="AY24" s="62"/>
      <c r="AZ24" s="62">
        <f t="shared" si="11"/>
        <v>0</v>
      </c>
      <c r="BA24" s="73"/>
      <c r="BB24" s="62">
        <f t="shared" si="12"/>
        <v>0</v>
      </c>
      <c r="BC24" s="62"/>
      <c r="BD24" s="62">
        <f t="shared" si="13"/>
        <v>0</v>
      </c>
      <c r="BE24" s="62">
        <f t="shared" si="14"/>
        <v>0</v>
      </c>
      <c r="BF24" s="71">
        <f t="shared" si="15"/>
        <v>0</v>
      </c>
    </row>
    <row r="25" spans="1:58" s="58" customFormat="1" ht="14.45" customHeight="1" x14ac:dyDescent="0.25">
      <c r="A25" s="78" t="s">
        <v>943</v>
      </c>
      <c r="B25" s="79" t="s">
        <v>952</v>
      </c>
      <c r="C25" s="78"/>
      <c r="D25" s="78"/>
      <c r="E25" s="78"/>
      <c r="F25" s="80">
        <f>SUM(F26:F28)</f>
        <v>0</v>
      </c>
      <c r="G25" s="80"/>
      <c r="H25" s="80">
        <f>SUM(H26:H28)</f>
        <v>0</v>
      </c>
      <c r="I25" s="80">
        <f>SUM(I26:I28)</f>
        <v>0</v>
      </c>
      <c r="J25" s="80">
        <f>SUM(J26:J28)</f>
        <v>0</v>
      </c>
      <c r="K25" s="80"/>
      <c r="L25" s="80">
        <f>SUM(L26:L28)</f>
        <v>0</v>
      </c>
      <c r="M25" s="80">
        <f>SUM(M26:M28)</f>
        <v>0</v>
      </c>
      <c r="N25" s="80">
        <f>SUM(N26:N28)</f>
        <v>0</v>
      </c>
      <c r="O25" s="80"/>
      <c r="P25" s="80">
        <f>SUM(P26:P28)</f>
        <v>0</v>
      </c>
      <c r="Q25" s="80">
        <f>SUM(Q26:Q28)</f>
        <v>0</v>
      </c>
      <c r="R25" s="80">
        <f>SUM(R26:R28)</f>
        <v>0</v>
      </c>
      <c r="S25" s="80"/>
      <c r="T25" s="80">
        <f>SUM(T26:T28)</f>
        <v>0</v>
      </c>
      <c r="U25" s="80">
        <f>SUM(U26:U28)</f>
        <v>0</v>
      </c>
      <c r="V25" s="80">
        <f>SUM(V26:V28)</f>
        <v>0</v>
      </c>
      <c r="W25" s="80"/>
      <c r="X25" s="80">
        <f>SUM(X26:X28)</f>
        <v>0</v>
      </c>
      <c r="Y25" s="80">
        <f>SUM(Y26:Y28)</f>
        <v>0</v>
      </c>
      <c r="Z25" s="80">
        <f>SUM(Z26:Z28)</f>
        <v>0</v>
      </c>
      <c r="AA25" s="80"/>
      <c r="AB25" s="80">
        <f>SUM(AB26:AB28)</f>
        <v>0</v>
      </c>
      <c r="AC25" s="80">
        <f>SUM(AC26:AC28)</f>
        <v>0</v>
      </c>
      <c r="AD25" s="80">
        <f>SUM(AD26:AD28)</f>
        <v>0</v>
      </c>
      <c r="AE25" s="80"/>
      <c r="AF25" s="80">
        <f>SUM(AF26:AF28)</f>
        <v>0</v>
      </c>
      <c r="AG25" s="80">
        <f>SUM(AG26:AG28)</f>
        <v>0</v>
      </c>
      <c r="AH25" s="80">
        <f>SUM(AH26:AH28)</f>
        <v>0</v>
      </c>
      <c r="AI25" s="80"/>
      <c r="AJ25" s="80">
        <f>SUM(AJ26:AJ28)</f>
        <v>0</v>
      </c>
      <c r="AK25" s="80">
        <f>SUM(AK26:AK28)</f>
        <v>0</v>
      </c>
      <c r="AL25" s="80">
        <f>SUM(AL26:AL28)</f>
        <v>0</v>
      </c>
      <c r="AM25" s="80"/>
      <c r="AN25" s="80">
        <f>SUM(AN26:AN28)</f>
        <v>0</v>
      </c>
      <c r="AO25" s="80">
        <f>SUM(AO26:AO28)</f>
        <v>0</v>
      </c>
      <c r="AP25" s="80">
        <f>SUM(AP26:AP28)</f>
        <v>0</v>
      </c>
      <c r="AQ25" s="80"/>
      <c r="AR25" s="80">
        <f>SUM(AR26:AR28)</f>
        <v>0</v>
      </c>
      <c r="AS25" s="80">
        <f>SUM(AS26:AS28)</f>
        <v>0</v>
      </c>
      <c r="AT25" s="80">
        <f>SUM(AT26:AT28)</f>
        <v>0</v>
      </c>
      <c r="AU25" s="80"/>
      <c r="AV25" s="80">
        <f>SUM(AV26:AV28)</f>
        <v>0</v>
      </c>
      <c r="AW25" s="80">
        <f>SUM(AW26:AW28)</f>
        <v>0</v>
      </c>
      <c r="AX25" s="80">
        <f>SUM(AX26:AX28)</f>
        <v>0</v>
      </c>
      <c r="AY25" s="80"/>
      <c r="AZ25" s="80">
        <f>SUM(AZ26:AZ28)</f>
        <v>0</v>
      </c>
      <c r="BA25" s="80">
        <f>SUM(BA26:BA28)</f>
        <v>0</v>
      </c>
      <c r="BB25" s="80">
        <f>SUM(BB26:BB28)</f>
        <v>0</v>
      </c>
      <c r="BC25" s="80"/>
      <c r="BD25" s="80">
        <f>SUM(BD26:BD28)</f>
        <v>0</v>
      </c>
      <c r="BE25" s="80">
        <f>SUM(BE26:BE28)</f>
        <v>0</v>
      </c>
      <c r="BF25" s="80">
        <f>SUM(BF26:BF28)</f>
        <v>0</v>
      </c>
    </row>
    <row r="26" spans="1:58" s="58" customFormat="1" ht="14.45" customHeight="1" x14ac:dyDescent="0.25">
      <c r="A26" s="70">
        <v>1</v>
      </c>
      <c r="B26" s="72" t="s">
        <v>941</v>
      </c>
      <c r="C26" s="70"/>
      <c r="D26" s="70"/>
      <c r="E26" s="70"/>
      <c r="F26" s="73"/>
      <c r="G26" s="62"/>
      <c r="H26" s="62">
        <f>F26</f>
        <v>0</v>
      </c>
      <c r="I26" s="73"/>
      <c r="J26" s="73"/>
      <c r="K26" s="62"/>
      <c r="L26" s="62">
        <f>J26</f>
        <v>0</v>
      </c>
      <c r="M26" s="73"/>
      <c r="N26" s="73"/>
      <c r="O26" s="62"/>
      <c r="P26" s="62">
        <f>N26</f>
        <v>0</v>
      </c>
      <c r="Q26" s="73"/>
      <c r="R26" s="73"/>
      <c r="S26" s="62"/>
      <c r="T26" s="62">
        <f>R26</f>
        <v>0</v>
      </c>
      <c r="U26" s="73"/>
      <c r="V26" s="73"/>
      <c r="W26" s="62"/>
      <c r="X26" s="62">
        <f>V26</f>
        <v>0</v>
      </c>
      <c r="Y26" s="73"/>
      <c r="Z26" s="73"/>
      <c r="AA26" s="62"/>
      <c r="AB26" s="62">
        <f>Z26</f>
        <v>0</v>
      </c>
      <c r="AC26" s="73"/>
      <c r="AD26" s="73"/>
      <c r="AE26" s="62"/>
      <c r="AF26" s="62">
        <f>AD26</f>
        <v>0</v>
      </c>
      <c r="AG26" s="73"/>
      <c r="AH26" s="73"/>
      <c r="AI26" s="62"/>
      <c r="AJ26" s="62">
        <f>AH26</f>
        <v>0</v>
      </c>
      <c r="AK26" s="73"/>
      <c r="AL26" s="73"/>
      <c r="AM26" s="62"/>
      <c r="AN26" s="62">
        <f>AL26</f>
        <v>0</v>
      </c>
      <c r="AO26" s="73"/>
      <c r="AP26" s="73"/>
      <c r="AQ26" s="62"/>
      <c r="AR26" s="62">
        <f>AP26</f>
        <v>0</v>
      </c>
      <c r="AS26" s="73"/>
      <c r="AT26" s="73"/>
      <c r="AU26" s="62"/>
      <c r="AV26" s="62">
        <f>AT26</f>
        <v>0</v>
      </c>
      <c r="AW26" s="73"/>
      <c r="AX26" s="73"/>
      <c r="AY26" s="62"/>
      <c r="AZ26" s="62">
        <f>AX26</f>
        <v>0</v>
      </c>
      <c r="BA26" s="73"/>
      <c r="BB26" s="62">
        <f t="shared" ref="BB26:BB28" si="16">F26+J26+N26+R26+V26+Z26+AD26+AH26+AL26+AP26+AT26+AX26</f>
        <v>0</v>
      </c>
      <c r="BC26" s="62"/>
      <c r="BD26" s="62">
        <f>BB26</f>
        <v>0</v>
      </c>
      <c r="BE26" s="62">
        <f>I26+M26+Q26+U26+Y26+AC26+AG26+AK26+AO26+AS26+AW26+BA26</f>
        <v>0</v>
      </c>
      <c r="BF26" s="71">
        <f>BD26+BE26</f>
        <v>0</v>
      </c>
    </row>
    <row r="27" spans="1:58" s="58" customFormat="1" ht="14.45" customHeight="1" x14ac:dyDescent="0.25">
      <c r="A27" s="70">
        <v>2</v>
      </c>
      <c r="B27" s="72" t="s">
        <v>941</v>
      </c>
      <c r="C27" s="70"/>
      <c r="D27" s="70"/>
      <c r="E27" s="70"/>
      <c r="F27" s="73"/>
      <c r="G27" s="62"/>
      <c r="H27" s="62">
        <f t="shared" ref="H27:H28" si="17">F27</f>
        <v>0</v>
      </c>
      <c r="I27" s="73"/>
      <c r="J27" s="73"/>
      <c r="K27" s="62"/>
      <c r="L27" s="62">
        <f t="shared" ref="L27:L28" si="18">J27</f>
        <v>0</v>
      </c>
      <c r="M27" s="73"/>
      <c r="N27" s="73"/>
      <c r="O27" s="62"/>
      <c r="P27" s="62">
        <f t="shared" ref="P27:P28" si="19">N27</f>
        <v>0</v>
      </c>
      <c r="Q27" s="73"/>
      <c r="R27" s="73"/>
      <c r="S27" s="62"/>
      <c r="T27" s="62">
        <f t="shared" ref="T27:T28" si="20">R27</f>
        <v>0</v>
      </c>
      <c r="U27" s="73"/>
      <c r="V27" s="73"/>
      <c r="W27" s="62"/>
      <c r="X27" s="62">
        <f t="shared" ref="X27:X28" si="21">V27</f>
        <v>0</v>
      </c>
      <c r="Y27" s="73"/>
      <c r="Z27" s="73"/>
      <c r="AA27" s="62"/>
      <c r="AB27" s="62">
        <f t="shared" ref="AB27:AB28" si="22">Z27</f>
        <v>0</v>
      </c>
      <c r="AC27" s="73"/>
      <c r="AD27" s="73"/>
      <c r="AE27" s="62"/>
      <c r="AF27" s="62">
        <f t="shared" ref="AF27:AF28" si="23">AD27</f>
        <v>0</v>
      </c>
      <c r="AG27" s="73"/>
      <c r="AH27" s="73"/>
      <c r="AI27" s="62"/>
      <c r="AJ27" s="62">
        <f t="shared" ref="AJ27:AJ28" si="24">AH27</f>
        <v>0</v>
      </c>
      <c r="AK27" s="73"/>
      <c r="AL27" s="73"/>
      <c r="AM27" s="62"/>
      <c r="AN27" s="62">
        <f t="shared" ref="AN27:AN28" si="25">AL27</f>
        <v>0</v>
      </c>
      <c r="AO27" s="73"/>
      <c r="AP27" s="73"/>
      <c r="AQ27" s="62"/>
      <c r="AR27" s="62">
        <f t="shared" ref="AR27:AR28" si="26">AP27</f>
        <v>0</v>
      </c>
      <c r="AS27" s="73"/>
      <c r="AT27" s="73"/>
      <c r="AU27" s="62"/>
      <c r="AV27" s="62">
        <f t="shared" ref="AV27:AV28" si="27">AT27</f>
        <v>0</v>
      </c>
      <c r="AW27" s="73"/>
      <c r="AX27" s="73"/>
      <c r="AY27" s="62"/>
      <c r="AZ27" s="62">
        <f t="shared" ref="AZ27:AZ28" si="28">AX27</f>
        <v>0</v>
      </c>
      <c r="BA27" s="73"/>
      <c r="BB27" s="62">
        <f t="shared" si="16"/>
        <v>0</v>
      </c>
      <c r="BC27" s="62"/>
      <c r="BD27" s="62">
        <f t="shared" ref="BD27:BD28" si="29">BB27</f>
        <v>0</v>
      </c>
      <c r="BE27" s="62">
        <f t="shared" ref="BE27:BE28" si="30">I27+M27+Q27+U27+Y27+AC27+AG27+AK27+AO27+AS27+AW27+BA27</f>
        <v>0</v>
      </c>
      <c r="BF27" s="71">
        <f t="shared" ref="BF27:BF28" si="31">BD27+BE27</f>
        <v>0</v>
      </c>
    </row>
    <row r="28" spans="1:58" s="58" customFormat="1" ht="14.45" customHeight="1" x14ac:dyDescent="0.25">
      <c r="A28" s="70">
        <v>3</v>
      </c>
      <c r="B28" s="72" t="s">
        <v>941</v>
      </c>
      <c r="C28" s="70"/>
      <c r="D28" s="70"/>
      <c r="E28" s="70"/>
      <c r="F28" s="73"/>
      <c r="G28" s="62"/>
      <c r="H28" s="62">
        <f t="shared" si="17"/>
        <v>0</v>
      </c>
      <c r="I28" s="73"/>
      <c r="J28" s="73"/>
      <c r="K28" s="62"/>
      <c r="L28" s="62">
        <f t="shared" si="18"/>
        <v>0</v>
      </c>
      <c r="M28" s="73"/>
      <c r="N28" s="73"/>
      <c r="O28" s="62"/>
      <c r="P28" s="62">
        <f t="shared" si="19"/>
        <v>0</v>
      </c>
      <c r="Q28" s="73"/>
      <c r="R28" s="73"/>
      <c r="S28" s="62"/>
      <c r="T28" s="62">
        <f t="shared" si="20"/>
        <v>0</v>
      </c>
      <c r="U28" s="73"/>
      <c r="V28" s="73"/>
      <c r="W28" s="62"/>
      <c r="X28" s="62">
        <f t="shared" si="21"/>
        <v>0</v>
      </c>
      <c r="Y28" s="73"/>
      <c r="Z28" s="73"/>
      <c r="AA28" s="62"/>
      <c r="AB28" s="62">
        <f t="shared" si="22"/>
        <v>0</v>
      </c>
      <c r="AC28" s="73"/>
      <c r="AD28" s="73"/>
      <c r="AE28" s="62"/>
      <c r="AF28" s="62">
        <f t="shared" si="23"/>
        <v>0</v>
      </c>
      <c r="AG28" s="73"/>
      <c r="AH28" s="73"/>
      <c r="AI28" s="62"/>
      <c r="AJ28" s="62">
        <f t="shared" si="24"/>
        <v>0</v>
      </c>
      <c r="AK28" s="73"/>
      <c r="AL28" s="73"/>
      <c r="AM28" s="62"/>
      <c r="AN28" s="62">
        <f t="shared" si="25"/>
        <v>0</v>
      </c>
      <c r="AO28" s="73"/>
      <c r="AP28" s="73"/>
      <c r="AQ28" s="62"/>
      <c r="AR28" s="62">
        <f t="shared" si="26"/>
        <v>0</v>
      </c>
      <c r="AS28" s="73"/>
      <c r="AT28" s="73"/>
      <c r="AU28" s="62"/>
      <c r="AV28" s="62">
        <f t="shared" si="27"/>
        <v>0</v>
      </c>
      <c r="AW28" s="73"/>
      <c r="AX28" s="73"/>
      <c r="AY28" s="62"/>
      <c r="AZ28" s="62">
        <f t="shared" si="28"/>
        <v>0</v>
      </c>
      <c r="BA28" s="73"/>
      <c r="BB28" s="62">
        <f t="shared" si="16"/>
        <v>0</v>
      </c>
      <c r="BC28" s="62"/>
      <c r="BD28" s="62">
        <f t="shared" si="29"/>
        <v>0</v>
      </c>
      <c r="BE28" s="62">
        <f t="shared" si="30"/>
        <v>0</v>
      </c>
      <c r="BF28" s="71">
        <f t="shared" si="31"/>
        <v>0</v>
      </c>
    </row>
    <row r="29" spans="1:58" s="58" customFormat="1" ht="14.45" customHeight="1" x14ac:dyDescent="0.25">
      <c r="A29" s="78" t="s">
        <v>944</v>
      </c>
      <c r="B29" s="79" t="s">
        <v>952</v>
      </c>
      <c r="C29" s="78"/>
      <c r="D29" s="78"/>
      <c r="E29" s="78"/>
      <c r="F29" s="80">
        <f>SUM(F30:F32)</f>
        <v>0</v>
      </c>
      <c r="G29" s="80"/>
      <c r="H29" s="80">
        <f>SUM(H30:H32)</f>
        <v>0</v>
      </c>
      <c r="I29" s="80">
        <f>SUM(I30:I32)</f>
        <v>0</v>
      </c>
      <c r="J29" s="80">
        <f>SUM(J30:J32)</f>
        <v>0</v>
      </c>
      <c r="K29" s="80"/>
      <c r="L29" s="80">
        <f>SUM(L30:L32)</f>
        <v>0</v>
      </c>
      <c r="M29" s="80">
        <f>SUM(M30:M32)</f>
        <v>0</v>
      </c>
      <c r="N29" s="80">
        <f>SUM(N30:N32)</f>
        <v>0</v>
      </c>
      <c r="O29" s="80"/>
      <c r="P29" s="80">
        <f>SUM(P30:P32)</f>
        <v>0</v>
      </c>
      <c r="Q29" s="80">
        <f>SUM(Q30:Q32)</f>
        <v>0</v>
      </c>
      <c r="R29" s="80">
        <f>SUM(R30:R32)</f>
        <v>0</v>
      </c>
      <c r="S29" s="80"/>
      <c r="T29" s="80">
        <f>SUM(T30:T32)</f>
        <v>0</v>
      </c>
      <c r="U29" s="80">
        <f>SUM(U30:U32)</f>
        <v>0</v>
      </c>
      <c r="V29" s="80">
        <f>SUM(V30:V32)</f>
        <v>0</v>
      </c>
      <c r="W29" s="80"/>
      <c r="X29" s="80">
        <f>SUM(X30:X32)</f>
        <v>0</v>
      </c>
      <c r="Y29" s="80">
        <f>SUM(Y30:Y32)</f>
        <v>0</v>
      </c>
      <c r="Z29" s="80">
        <f>SUM(Z30:Z32)</f>
        <v>0</v>
      </c>
      <c r="AA29" s="80"/>
      <c r="AB29" s="80">
        <f>SUM(AB30:AB32)</f>
        <v>0</v>
      </c>
      <c r="AC29" s="80">
        <f>SUM(AC30:AC32)</f>
        <v>0</v>
      </c>
      <c r="AD29" s="80">
        <f>SUM(AD30:AD32)</f>
        <v>0</v>
      </c>
      <c r="AE29" s="80"/>
      <c r="AF29" s="80">
        <f>SUM(AF30:AF32)</f>
        <v>0</v>
      </c>
      <c r="AG29" s="80">
        <f>SUM(AG30:AG32)</f>
        <v>0</v>
      </c>
      <c r="AH29" s="80">
        <f>SUM(AH30:AH32)</f>
        <v>0</v>
      </c>
      <c r="AI29" s="80"/>
      <c r="AJ29" s="80">
        <f>SUM(AJ30:AJ32)</f>
        <v>0</v>
      </c>
      <c r="AK29" s="80">
        <f>SUM(AK30:AK32)</f>
        <v>0</v>
      </c>
      <c r="AL29" s="80">
        <f>SUM(AL30:AL32)</f>
        <v>0</v>
      </c>
      <c r="AM29" s="80"/>
      <c r="AN29" s="80">
        <f>SUM(AN30:AN32)</f>
        <v>0</v>
      </c>
      <c r="AO29" s="80">
        <f>SUM(AO30:AO32)</f>
        <v>0</v>
      </c>
      <c r="AP29" s="80">
        <f>SUM(AP30:AP32)</f>
        <v>0</v>
      </c>
      <c r="AQ29" s="80"/>
      <c r="AR29" s="80">
        <f>SUM(AR30:AR32)</f>
        <v>0</v>
      </c>
      <c r="AS29" s="80">
        <f>SUM(AS30:AS32)</f>
        <v>0</v>
      </c>
      <c r="AT29" s="80">
        <f>SUM(AT30:AT32)</f>
        <v>0</v>
      </c>
      <c r="AU29" s="80"/>
      <c r="AV29" s="80">
        <f>SUM(AV30:AV32)</f>
        <v>0</v>
      </c>
      <c r="AW29" s="80">
        <f>SUM(AW30:AW32)</f>
        <v>0</v>
      </c>
      <c r="AX29" s="80">
        <f>SUM(AX30:AX32)</f>
        <v>0</v>
      </c>
      <c r="AY29" s="80"/>
      <c r="AZ29" s="80">
        <f>SUM(AZ30:AZ32)</f>
        <v>0</v>
      </c>
      <c r="BA29" s="80">
        <f>SUM(BA30:BA32)</f>
        <v>0</v>
      </c>
      <c r="BB29" s="80">
        <f>SUM(BB30:BB32)</f>
        <v>0</v>
      </c>
      <c r="BC29" s="80"/>
      <c r="BD29" s="80">
        <f>SUM(BD30:BD32)</f>
        <v>0</v>
      </c>
      <c r="BE29" s="80">
        <f>SUM(BE30:BE32)</f>
        <v>0</v>
      </c>
      <c r="BF29" s="80">
        <f>SUM(BF30:BF32)</f>
        <v>0</v>
      </c>
    </row>
    <row r="30" spans="1:58" s="58" customFormat="1" ht="14.45" customHeight="1" x14ac:dyDescent="0.25">
      <c r="A30" s="70">
        <v>1</v>
      </c>
      <c r="B30" s="72" t="s">
        <v>941</v>
      </c>
      <c r="C30" s="70"/>
      <c r="D30" s="70"/>
      <c r="E30" s="70"/>
      <c r="F30" s="73"/>
      <c r="G30" s="62"/>
      <c r="H30" s="62">
        <f>F30</f>
        <v>0</v>
      </c>
      <c r="I30" s="73"/>
      <c r="J30" s="73"/>
      <c r="K30" s="62"/>
      <c r="L30" s="62">
        <f>J30</f>
        <v>0</v>
      </c>
      <c r="M30" s="73"/>
      <c r="N30" s="73"/>
      <c r="O30" s="62"/>
      <c r="P30" s="62">
        <f>N30</f>
        <v>0</v>
      </c>
      <c r="Q30" s="73"/>
      <c r="R30" s="73"/>
      <c r="S30" s="62"/>
      <c r="T30" s="62">
        <f>R30</f>
        <v>0</v>
      </c>
      <c r="U30" s="73"/>
      <c r="V30" s="73"/>
      <c r="W30" s="62"/>
      <c r="X30" s="62">
        <f>V30</f>
        <v>0</v>
      </c>
      <c r="Y30" s="73"/>
      <c r="Z30" s="73"/>
      <c r="AA30" s="62"/>
      <c r="AB30" s="62">
        <f>Z30</f>
        <v>0</v>
      </c>
      <c r="AC30" s="73"/>
      <c r="AD30" s="73"/>
      <c r="AE30" s="62"/>
      <c r="AF30" s="62">
        <f>AD30</f>
        <v>0</v>
      </c>
      <c r="AG30" s="73"/>
      <c r="AH30" s="73"/>
      <c r="AI30" s="62"/>
      <c r="AJ30" s="62">
        <f>AH30</f>
        <v>0</v>
      </c>
      <c r="AK30" s="73"/>
      <c r="AL30" s="73"/>
      <c r="AM30" s="62"/>
      <c r="AN30" s="62">
        <f>AL30</f>
        <v>0</v>
      </c>
      <c r="AO30" s="73"/>
      <c r="AP30" s="73"/>
      <c r="AQ30" s="62"/>
      <c r="AR30" s="62">
        <f>AP30</f>
        <v>0</v>
      </c>
      <c r="AS30" s="73"/>
      <c r="AT30" s="73"/>
      <c r="AU30" s="62"/>
      <c r="AV30" s="62">
        <f>AT30</f>
        <v>0</v>
      </c>
      <c r="AW30" s="73"/>
      <c r="AX30" s="73"/>
      <c r="AY30" s="62"/>
      <c r="AZ30" s="62">
        <f>AX30</f>
        <v>0</v>
      </c>
      <c r="BA30" s="73"/>
      <c r="BB30" s="62">
        <f t="shared" ref="BB30:BB56" si="32">F30+J30+N30+R30+V30+Z30+AD30+AH30+AL30+AP30+AT30+AX30</f>
        <v>0</v>
      </c>
      <c r="BC30" s="62"/>
      <c r="BD30" s="62">
        <f>BB30</f>
        <v>0</v>
      </c>
      <c r="BE30" s="62">
        <f>I30+M30+Q30+U30+Y30+AC30+AG30+AK30+AO30+AS30+AW30+BA30</f>
        <v>0</v>
      </c>
      <c r="BF30" s="71">
        <f>BD30+BE30</f>
        <v>0</v>
      </c>
    </row>
    <row r="31" spans="1:58" s="58" customFormat="1" ht="14.45" customHeight="1" x14ac:dyDescent="0.25">
      <c r="A31" s="70">
        <v>2</v>
      </c>
      <c r="B31" s="72" t="s">
        <v>941</v>
      </c>
      <c r="C31" s="70"/>
      <c r="D31" s="70"/>
      <c r="E31" s="70"/>
      <c r="F31" s="73"/>
      <c r="G31" s="62"/>
      <c r="H31" s="62">
        <f t="shared" ref="H31:H32" si="33">F31</f>
        <v>0</v>
      </c>
      <c r="I31" s="73"/>
      <c r="J31" s="73"/>
      <c r="K31" s="62"/>
      <c r="L31" s="62">
        <f t="shared" ref="L31:L32" si="34">J31</f>
        <v>0</v>
      </c>
      <c r="M31" s="73"/>
      <c r="N31" s="73"/>
      <c r="O31" s="62"/>
      <c r="P31" s="62">
        <f t="shared" ref="P31:P32" si="35">N31</f>
        <v>0</v>
      </c>
      <c r="Q31" s="73"/>
      <c r="R31" s="73"/>
      <c r="S31" s="62"/>
      <c r="T31" s="62">
        <f t="shared" ref="T31:T32" si="36">R31</f>
        <v>0</v>
      </c>
      <c r="U31" s="73"/>
      <c r="V31" s="73"/>
      <c r="W31" s="62"/>
      <c r="X31" s="62">
        <f t="shared" ref="X31:X32" si="37">V31</f>
        <v>0</v>
      </c>
      <c r="Y31" s="73"/>
      <c r="Z31" s="73"/>
      <c r="AA31" s="62"/>
      <c r="AB31" s="62">
        <f t="shared" ref="AB31:AB32" si="38">Z31</f>
        <v>0</v>
      </c>
      <c r="AC31" s="73"/>
      <c r="AD31" s="73"/>
      <c r="AE31" s="62"/>
      <c r="AF31" s="62">
        <f t="shared" ref="AF31:AF32" si="39">AD31</f>
        <v>0</v>
      </c>
      <c r="AG31" s="73"/>
      <c r="AH31" s="73"/>
      <c r="AI31" s="62"/>
      <c r="AJ31" s="62">
        <f t="shared" ref="AJ31:AJ32" si="40">AH31</f>
        <v>0</v>
      </c>
      <c r="AK31" s="73"/>
      <c r="AL31" s="73"/>
      <c r="AM31" s="62"/>
      <c r="AN31" s="62">
        <f t="shared" ref="AN31:AN32" si="41">AL31</f>
        <v>0</v>
      </c>
      <c r="AO31" s="73"/>
      <c r="AP31" s="73"/>
      <c r="AQ31" s="62"/>
      <c r="AR31" s="62">
        <f t="shared" ref="AR31:AR32" si="42">AP31</f>
        <v>0</v>
      </c>
      <c r="AS31" s="73"/>
      <c r="AT31" s="73"/>
      <c r="AU31" s="62"/>
      <c r="AV31" s="62">
        <f t="shared" ref="AV31:AV32" si="43">AT31</f>
        <v>0</v>
      </c>
      <c r="AW31" s="73"/>
      <c r="AX31" s="73"/>
      <c r="AY31" s="62"/>
      <c r="AZ31" s="62">
        <f t="shared" ref="AZ31:AZ32" si="44">AX31</f>
        <v>0</v>
      </c>
      <c r="BA31" s="73"/>
      <c r="BB31" s="62">
        <f t="shared" si="32"/>
        <v>0</v>
      </c>
      <c r="BC31" s="62"/>
      <c r="BD31" s="62">
        <f t="shared" ref="BD31:BD32" si="45">BB31</f>
        <v>0</v>
      </c>
      <c r="BE31" s="62">
        <f t="shared" ref="BE31:BE32" si="46">I31+M31+Q31+U31+Y31+AC31+AG31+AK31+AO31+AS31+AW31+BA31</f>
        <v>0</v>
      </c>
      <c r="BF31" s="71">
        <f t="shared" ref="BF31:BF32" si="47">BD31+BE31</f>
        <v>0</v>
      </c>
    </row>
    <row r="32" spans="1:58" s="58" customFormat="1" ht="14.45" customHeight="1" x14ac:dyDescent="0.25">
      <c r="A32" s="70">
        <v>3</v>
      </c>
      <c r="B32" s="72" t="s">
        <v>941</v>
      </c>
      <c r="C32" s="70"/>
      <c r="D32" s="70"/>
      <c r="E32" s="70"/>
      <c r="F32" s="73"/>
      <c r="G32" s="62"/>
      <c r="H32" s="62">
        <f t="shared" si="33"/>
        <v>0</v>
      </c>
      <c r="I32" s="73"/>
      <c r="J32" s="73"/>
      <c r="K32" s="62"/>
      <c r="L32" s="62">
        <f t="shared" si="34"/>
        <v>0</v>
      </c>
      <c r="M32" s="73"/>
      <c r="N32" s="73"/>
      <c r="O32" s="62"/>
      <c r="P32" s="62">
        <f t="shared" si="35"/>
        <v>0</v>
      </c>
      <c r="Q32" s="73"/>
      <c r="R32" s="73"/>
      <c r="S32" s="62"/>
      <c r="T32" s="62">
        <f t="shared" si="36"/>
        <v>0</v>
      </c>
      <c r="U32" s="73"/>
      <c r="V32" s="73"/>
      <c r="W32" s="62"/>
      <c r="X32" s="62">
        <f t="shared" si="37"/>
        <v>0</v>
      </c>
      <c r="Y32" s="73"/>
      <c r="Z32" s="73"/>
      <c r="AA32" s="62"/>
      <c r="AB32" s="62">
        <f t="shared" si="38"/>
        <v>0</v>
      </c>
      <c r="AC32" s="73"/>
      <c r="AD32" s="73"/>
      <c r="AE32" s="62"/>
      <c r="AF32" s="62">
        <f t="shared" si="39"/>
        <v>0</v>
      </c>
      <c r="AG32" s="73"/>
      <c r="AH32" s="73"/>
      <c r="AI32" s="62"/>
      <c r="AJ32" s="62">
        <f t="shared" si="40"/>
        <v>0</v>
      </c>
      <c r="AK32" s="73"/>
      <c r="AL32" s="73"/>
      <c r="AM32" s="62"/>
      <c r="AN32" s="62">
        <f t="shared" si="41"/>
        <v>0</v>
      </c>
      <c r="AO32" s="73"/>
      <c r="AP32" s="73"/>
      <c r="AQ32" s="62"/>
      <c r="AR32" s="62">
        <f t="shared" si="42"/>
        <v>0</v>
      </c>
      <c r="AS32" s="73"/>
      <c r="AT32" s="73"/>
      <c r="AU32" s="62"/>
      <c r="AV32" s="62">
        <f t="shared" si="43"/>
        <v>0</v>
      </c>
      <c r="AW32" s="73"/>
      <c r="AX32" s="73"/>
      <c r="AY32" s="62"/>
      <c r="AZ32" s="62">
        <f t="shared" si="44"/>
        <v>0</v>
      </c>
      <c r="BA32" s="73"/>
      <c r="BB32" s="62">
        <f t="shared" si="32"/>
        <v>0</v>
      </c>
      <c r="BC32" s="62"/>
      <c r="BD32" s="62">
        <f t="shared" si="45"/>
        <v>0</v>
      </c>
      <c r="BE32" s="62">
        <f t="shared" si="46"/>
        <v>0</v>
      </c>
      <c r="BF32" s="71">
        <f t="shared" si="47"/>
        <v>0</v>
      </c>
    </row>
    <row r="33" spans="1:58" s="58" customFormat="1" ht="14.45" customHeight="1" x14ac:dyDescent="0.25">
      <c r="A33" s="78" t="s">
        <v>945</v>
      </c>
      <c r="B33" s="79" t="s">
        <v>952</v>
      </c>
      <c r="C33" s="78"/>
      <c r="D33" s="78"/>
      <c r="E33" s="78"/>
      <c r="F33" s="80">
        <f>SUM(F34:F36)</f>
        <v>0</v>
      </c>
      <c r="G33" s="80"/>
      <c r="H33" s="80">
        <f>SUM(H34:H36)</f>
        <v>0</v>
      </c>
      <c r="I33" s="80">
        <f>SUM(I34:I36)</f>
        <v>0</v>
      </c>
      <c r="J33" s="80">
        <f>SUM(J34:J36)</f>
        <v>0</v>
      </c>
      <c r="K33" s="80"/>
      <c r="L33" s="80">
        <f>SUM(L34:L36)</f>
        <v>0</v>
      </c>
      <c r="M33" s="80">
        <f>SUM(M34:M36)</f>
        <v>0</v>
      </c>
      <c r="N33" s="80">
        <f>SUM(N34:N36)</f>
        <v>0</v>
      </c>
      <c r="O33" s="80"/>
      <c r="P33" s="80">
        <f>SUM(P34:P36)</f>
        <v>0</v>
      </c>
      <c r="Q33" s="80">
        <f>SUM(Q34:Q36)</f>
        <v>0</v>
      </c>
      <c r="R33" s="80">
        <f>SUM(R34:R36)</f>
        <v>0</v>
      </c>
      <c r="S33" s="80"/>
      <c r="T33" s="80">
        <f>SUM(T34:T36)</f>
        <v>0</v>
      </c>
      <c r="U33" s="80">
        <f>SUM(U34:U36)</f>
        <v>0</v>
      </c>
      <c r="V33" s="80">
        <f>SUM(V34:V36)</f>
        <v>0</v>
      </c>
      <c r="W33" s="80"/>
      <c r="X33" s="80">
        <f>SUM(X34:X36)</f>
        <v>0</v>
      </c>
      <c r="Y33" s="80">
        <f>SUM(Y34:Y36)</f>
        <v>0</v>
      </c>
      <c r="Z33" s="80">
        <f>SUM(Z34:Z36)</f>
        <v>0</v>
      </c>
      <c r="AA33" s="80"/>
      <c r="AB33" s="80">
        <f>SUM(AB34:AB36)</f>
        <v>0</v>
      </c>
      <c r="AC33" s="80">
        <f>SUM(AC34:AC36)</f>
        <v>0</v>
      </c>
      <c r="AD33" s="80">
        <f>SUM(AD34:AD36)</f>
        <v>0</v>
      </c>
      <c r="AE33" s="80"/>
      <c r="AF33" s="80">
        <f>SUM(AF34:AF36)</f>
        <v>0</v>
      </c>
      <c r="AG33" s="80">
        <f>SUM(AG34:AG36)</f>
        <v>0</v>
      </c>
      <c r="AH33" s="80">
        <f>SUM(AH34:AH36)</f>
        <v>0</v>
      </c>
      <c r="AI33" s="80"/>
      <c r="AJ33" s="80">
        <f>SUM(AJ34:AJ36)</f>
        <v>0</v>
      </c>
      <c r="AK33" s="80">
        <f>SUM(AK34:AK36)</f>
        <v>0</v>
      </c>
      <c r="AL33" s="80">
        <f>SUM(AL34:AL36)</f>
        <v>0</v>
      </c>
      <c r="AM33" s="80"/>
      <c r="AN33" s="80">
        <f>SUM(AN34:AN36)</f>
        <v>0</v>
      </c>
      <c r="AO33" s="80">
        <f>SUM(AO34:AO36)</f>
        <v>0</v>
      </c>
      <c r="AP33" s="80">
        <f>SUM(AP34:AP36)</f>
        <v>0</v>
      </c>
      <c r="AQ33" s="80"/>
      <c r="AR33" s="80">
        <f>SUM(AR34:AR36)</f>
        <v>0</v>
      </c>
      <c r="AS33" s="80">
        <f>SUM(AS34:AS36)</f>
        <v>0</v>
      </c>
      <c r="AT33" s="80">
        <f>SUM(AT34:AT36)</f>
        <v>0</v>
      </c>
      <c r="AU33" s="80"/>
      <c r="AV33" s="80">
        <f>SUM(AV34:AV36)</f>
        <v>0</v>
      </c>
      <c r="AW33" s="80">
        <f>SUM(AW34:AW36)</f>
        <v>0</v>
      </c>
      <c r="AX33" s="80">
        <f>SUM(AX34:AX36)</f>
        <v>0</v>
      </c>
      <c r="AY33" s="80"/>
      <c r="AZ33" s="80">
        <f>SUM(AZ34:AZ36)</f>
        <v>0</v>
      </c>
      <c r="BA33" s="80">
        <f>SUM(BA34:BA36)</f>
        <v>0</v>
      </c>
      <c r="BB33" s="80">
        <f>SUM(BB34:BB36)</f>
        <v>0</v>
      </c>
      <c r="BC33" s="80"/>
      <c r="BD33" s="80">
        <f>SUM(BD34:BD36)</f>
        <v>0</v>
      </c>
      <c r="BE33" s="80">
        <f>SUM(BE34:BE36)</f>
        <v>0</v>
      </c>
      <c r="BF33" s="80">
        <f>SUM(BF34:BF36)</f>
        <v>0</v>
      </c>
    </row>
    <row r="34" spans="1:58" s="58" customFormat="1" ht="14.45" customHeight="1" x14ac:dyDescent="0.25">
      <c r="A34" s="70">
        <v>1</v>
      </c>
      <c r="B34" s="72" t="s">
        <v>941</v>
      </c>
      <c r="C34" s="70"/>
      <c r="D34" s="70"/>
      <c r="E34" s="70"/>
      <c r="F34" s="73"/>
      <c r="G34" s="62"/>
      <c r="H34" s="62">
        <f>F34</f>
        <v>0</v>
      </c>
      <c r="I34" s="73"/>
      <c r="J34" s="73"/>
      <c r="K34" s="62"/>
      <c r="L34" s="62">
        <f>J34</f>
        <v>0</v>
      </c>
      <c r="M34" s="73"/>
      <c r="N34" s="73"/>
      <c r="O34" s="62"/>
      <c r="P34" s="62">
        <f>N34</f>
        <v>0</v>
      </c>
      <c r="Q34" s="73"/>
      <c r="R34" s="73"/>
      <c r="S34" s="62"/>
      <c r="T34" s="62">
        <f>R34</f>
        <v>0</v>
      </c>
      <c r="U34" s="73"/>
      <c r="V34" s="73"/>
      <c r="W34" s="62"/>
      <c r="X34" s="62">
        <f>V34</f>
        <v>0</v>
      </c>
      <c r="Y34" s="73"/>
      <c r="Z34" s="73"/>
      <c r="AA34" s="62"/>
      <c r="AB34" s="62">
        <f>Z34</f>
        <v>0</v>
      </c>
      <c r="AC34" s="73"/>
      <c r="AD34" s="73"/>
      <c r="AE34" s="62"/>
      <c r="AF34" s="62">
        <f>AD34</f>
        <v>0</v>
      </c>
      <c r="AG34" s="73"/>
      <c r="AH34" s="73"/>
      <c r="AI34" s="62"/>
      <c r="AJ34" s="62">
        <f>AH34</f>
        <v>0</v>
      </c>
      <c r="AK34" s="73"/>
      <c r="AL34" s="73"/>
      <c r="AM34" s="62"/>
      <c r="AN34" s="62">
        <f>AL34</f>
        <v>0</v>
      </c>
      <c r="AO34" s="73"/>
      <c r="AP34" s="73"/>
      <c r="AQ34" s="62"/>
      <c r="AR34" s="62">
        <f>AP34</f>
        <v>0</v>
      </c>
      <c r="AS34" s="73"/>
      <c r="AT34" s="73"/>
      <c r="AU34" s="62"/>
      <c r="AV34" s="62">
        <f>AT34</f>
        <v>0</v>
      </c>
      <c r="AW34" s="73"/>
      <c r="AX34" s="73"/>
      <c r="AY34" s="62"/>
      <c r="AZ34" s="62">
        <f>AX34</f>
        <v>0</v>
      </c>
      <c r="BA34" s="73"/>
      <c r="BB34" s="62">
        <f t="shared" si="32"/>
        <v>0</v>
      </c>
      <c r="BC34" s="62"/>
      <c r="BD34" s="62">
        <f>BB34</f>
        <v>0</v>
      </c>
      <c r="BE34" s="62">
        <f>I34+M34+Q34+U34+Y34+AC34+AG34+AK34+AO34+AS34+AW34+BA34</f>
        <v>0</v>
      </c>
      <c r="BF34" s="71">
        <f>BD34+BE34</f>
        <v>0</v>
      </c>
    </row>
    <row r="35" spans="1:58" s="58" customFormat="1" ht="14.45" customHeight="1" x14ac:dyDescent="0.25">
      <c r="A35" s="70">
        <v>2</v>
      </c>
      <c r="B35" s="72" t="s">
        <v>941</v>
      </c>
      <c r="C35" s="70"/>
      <c r="D35" s="70"/>
      <c r="E35" s="70"/>
      <c r="F35" s="73"/>
      <c r="G35" s="62"/>
      <c r="H35" s="62">
        <f t="shared" ref="H35:H36" si="48">F35</f>
        <v>0</v>
      </c>
      <c r="I35" s="73"/>
      <c r="J35" s="73"/>
      <c r="K35" s="62"/>
      <c r="L35" s="62">
        <f t="shared" ref="L35:L36" si="49">J35</f>
        <v>0</v>
      </c>
      <c r="M35" s="73"/>
      <c r="N35" s="73"/>
      <c r="O35" s="62"/>
      <c r="P35" s="62">
        <f t="shared" ref="P35:P36" si="50">N35</f>
        <v>0</v>
      </c>
      <c r="Q35" s="73"/>
      <c r="R35" s="73"/>
      <c r="S35" s="62"/>
      <c r="T35" s="62">
        <f t="shared" ref="T35:T36" si="51">R35</f>
        <v>0</v>
      </c>
      <c r="U35" s="73"/>
      <c r="V35" s="73"/>
      <c r="W35" s="62"/>
      <c r="X35" s="62">
        <f t="shared" ref="X35:X36" si="52">V35</f>
        <v>0</v>
      </c>
      <c r="Y35" s="73"/>
      <c r="Z35" s="73"/>
      <c r="AA35" s="62"/>
      <c r="AB35" s="62">
        <f t="shared" ref="AB35:AB36" si="53">Z35</f>
        <v>0</v>
      </c>
      <c r="AC35" s="73"/>
      <c r="AD35" s="73"/>
      <c r="AE35" s="62"/>
      <c r="AF35" s="62">
        <f t="shared" ref="AF35:AF36" si="54">AD35</f>
        <v>0</v>
      </c>
      <c r="AG35" s="73"/>
      <c r="AH35" s="73"/>
      <c r="AI35" s="62"/>
      <c r="AJ35" s="62">
        <f t="shared" ref="AJ35:AJ36" si="55">AH35</f>
        <v>0</v>
      </c>
      <c r="AK35" s="73"/>
      <c r="AL35" s="73"/>
      <c r="AM35" s="62"/>
      <c r="AN35" s="62">
        <f t="shared" ref="AN35:AN36" si="56">AL35</f>
        <v>0</v>
      </c>
      <c r="AO35" s="73"/>
      <c r="AP35" s="73"/>
      <c r="AQ35" s="62"/>
      <c r="AR35" s="62">
        <f t="shared" ref="AR35:AR36" si="57">AP35</f>
        <v>0</v>
      </c>
      <c r="AS35" s="73"/>
      <c r="AT35" s="73"/>
      <c r="AU35" s="62"/>
      <c r="AV35" s="62">
        <f t="shared" ref="AV35:AV36" si="58">AT35</f>
        <v>0</v>
      </c>
      <c r="AW35" s="73"/>
      <c r="AX35" s="73"/>
      <c r="AY35" s="62"/>
      <c r="AZ35" s="62">
        <f t="shared" ref="AZ35:AZ36" si="59">AX35</f>
        <v>0</v>
      </c>
      <c r="BA35" s="73"/>
      <c r="BB35" s="62">
        <f t="shared" si="32"/>
        <v>0</v>
      </c>
      <c r="BC35" s="62"/>
      <c r="BD35" s="62">
        <f t="shared" ref="BD35:BD36" si="60">BB35</f>
        <v>0</v>
      </c>
      <c r="BE35" s="62">
        <f t="shared" ref="BE35:BE36" si="61">I35+M35+Q35+U35+Y35+AC35+AG35+AK35+AO35+AS35+AW35+BA35</f>
        <v>0</v>
      </c>
      <c r="BF35" s="71">
        <f t="shared" ref="BF35:BF36" si="62">BD35+BE35</f>
        <v>0</v>
      </c>
    </row>
    <row r="36" spans="1:58" s="58" customFormat="1" ht="14.45" customHeight="1" x14ac:dyDescent="0.25">
      <c r="A36" s="70">
        <v>3</v>
      </c>
      <c r="B36" s="72" t="s">
        <v>941</v>
      </c>
      <c r="C36" s="70"/>
      <c r="D36" s="70"/>
      <c r="E36" s="70"/>
      <c r="F36" s="73"/>
      <c r="G36" s="62"/>
      <c r="H36" s="62">
        <f t="shared" si="48"/>
        <v>0</v>
      </c>
      <c r="I36" s="73"/>
      <c r="J36" s="73"/>
      <c r="K36" s="62"/>
      <c r="L36" s="62">
        <f t="shared" si="49"/>
        <v>0</v>
      </c>
      <c r="M36" s="73"/>
      <c r="N36" s="73"/>
      <c r="O36" s="62"/>
      <c r="P36" s="62">
        <f t="shared" si="50"/>
        <v>0</v>
      </c>
      <c r="Q36" s="73"/>
      <c r="R36" s="73"/>
      <c r="S36" s="62"/>
      <c r="T36" s="62">
        <f t="shared" si="51"/>
        <v>0</v>
      </c>
      <c r="U36" s="73"/>
      <c r="V36" s="73"/>
      <c r="W36" s="62"/>
      <c r="X36" s="62">
        <f t="shared" si="52"/>
        <v>0</v>
      </c>
      <c r="Y36" s="73"/>
      <c r="Z36" s="73"/>
      <c r="AA36" s="62"/>
      <c r="AB36" s="62">
        <f t="shared" si="53"/>
        <v>0</v>
      </c>
      <c r="AC36" s="73"/>
      <c r="AD36" s="73"/>
      <c r="AE36" s="62"/>
      <c r="AF36" s="62">
        <f t="shared" si="54"/>
        <v>0</v>
      </c>
      <c r="AG36" s="73"/>
      <c r="AH36" s="73"/>
      <c r="AI36" s="62"/>
      <c r="AJ36" s="62">
        <f t="shared" si="55"/>
        <v>0</v>
      </c>
      <c r="AK36" s="73"/>
      <c r="AL36" s="73"/>
      <c r="AM36" s="62"/>
      <c r="AN36" s="62">
        <f t="shared" si="56"/>
        <v>0</v>
      </c>
      <c r="AO36" s="73"/>
      <c r="AP36" s="73"/>
      <c r="AQ36" s="62"/>
      <c r="AR36" s="62">
        <f t="shared" si="57"/>
        <v>0</v>
      </c>
      <c r="AS36" s="73"/>
      <c r="AT36" s="73"/>
      <c r="AU36" s="62"/>
      <c r="AV36" s="62">
        <f t="shared" si="58"/>
        <v>0</v>
      </c>
      <c r="AW36" s="73"/>
      <c r="AX36" s="73"/>
      <c r="AY36" s="62"/>
      <c r="AZ36" s="62">
        <f t="shared" si="59"/>
        <v>0</v>
      </c>
      <c r="BA36" s="73"/>
      <c r="BB36" s="62">
        <f t="shared" si="32"/>
        <v>0</v>
      </c>
      <c r="BC36" s="62"/>
      <c r="BD36" s="62">
        <f t="shared" si="60"/>
        <v>0</v>
      </c>
      <c r="BE36" s="62">
        <f t="shared" si="61"/>
        <v>0</v>
      </c>
      <c r="BF36" s="71">
        <f t="shared" si="62"/>
        <v>0</v>
      </c>
    </row>
    <row r="37" spans="1:58" s="58" customFormat="1" ht="14.45" customHeight="1" x14ac:dyDescent="0.25">
      <c r="A37" s="78" t="s">
        <v>946</v>
      </c>
      <c r="B37" s="79" t="s">
        <v>952</v>
      </c>
      <c r="C37" s="78"/>
      <c r="D37" s="78"/>
      <c r="E37" s="78"/>
      <c r="F37" s="80">
        <f>SUM(F38:F40)</f>
        <v>0</v>
      </c>
      <c r="G37" s="80"/>
      <c r="H37" s="80">
        <f>SUM(H38:H40)</f>
        <v>0</v>
      </c>
      <c r="I37" s="80">
        <f>SUM(I38:I40)</f>
        <v>0</v>
      </c>
      <c r="J37" s="80">
        <f>SUM(J38:J40)</f>
        <v>0</v>
      </c>
      <c r="K37" s="80"/>
      <c r="L37" s="80">
        <f>SUM(L38:L40)</f>
        <v>0</v>
      </c>
      <c r="M37" s="80">
        <f>SUM(M38:M40)</f>
        <v>0</v>
      </c>
      <c r="N37" s="80">
        <f>SUM(N38:N40)</f>
        <v>0</v>
      </c>
      <c r="O37" s="80"/>
      <c r="P37" s="80">
        <f>SUM(P38:P40)</f>
        <v>0</v>
      </c>
      <c r="Q37" s="80">
        <f>SUM(Q38:Q40)</f>
        <v>0</v>
      </c>
      <c r="R37" s="80">
        <f>SUM(R38:R40)</f>
        <v>0</v>
      </c>
      <c r="S37" s="80"/>
      <c r="T37" s="80">
        <f>SUM(T38:T40)</f>
        <v>0</v>
      </c>
      <c r="U37" s="80">
        <f>SUM(U38:U40)</f>
        <v>0</v>
      </c>
      <c r="V37" s="80">
        <f>SUM(V38:V40)</f>
        <v>0</v>
      </c>
      <c r="W37" s="80"/>
      <c r="X37" s="80">
        <f>SUM(X38:X40)</f>
        <v>0</v>
      </c>
      <c r="Y37" s="80">
        <f>SUM(Y38:Y40)</f>
        <v>0</v>
      </c>
      <c r="Z37" s="80">
        <f>SUM(Z38:Z40)</f>
        <v>0</v>
      </c>
      <c r="AA37" s="80"/>
      <c r="AB37" s="80">
        <f>SUM(AB38:AB40)</f>
        <v>0</v>
      </c>
      <c r="AC37" s="80">
        <f>SUM(AC38:AC40)</f>
        <v>0</v>
      </c>
      <c r="AD37" s="80">
        <f>SUM(AD38:AD40)</f>
        <v>0</v>
      </c>
      <c r="AE37" s="80"/>
      <c r="AF37" s="80">
        <f>SUM(AF38:AF40)</f>
        <v>0</v>
      </c>
      <c r="AG37" s="80">
        <f>SUM(AG38:AG40)</f>
        <v>0</v>
      </c>
      <c r="AH37" s="80">
        <f>SUM(AH38:AH40)</f>
        <v>0</v>
      </c>
      <c r="AI37" s="80"/>
      <c r="AJ37" s="80">
        <f>SUM(AJ38:AJ40)</f>
        <v>0</v>
      </c>
      <c r="AK37" s="80">
        <f>SUM(AK38:AK40)</f>
        <v>0</v>
      </c>
      <c r="AL37" s="80">
        <f>SUM(AL38:AL40)</f>
        <v>0</v>
      </c>
      <c r="AM37" s="80"/>
      <c r="AN37" s="80">
        <f>SUM(AN38:AN40)</f>
        <v>0</v>
      </c>
      <c r="AO37" s="80">
        <f>SUM(AO38:AO40)</f>
        <v>0</v>
      </c>
      <c r="AP37" s="80">
        <f>SUM(AP38:AP40)</f>
        <v>0</v>
      </c>
      <c r="AQ37" s="80"/>
      <c r="AR37" s="80">
        <f>SUM(AR38:AR40)</f>
        <v>0</v>
      </c>
      <c r="AS37" s="80">
        <f>SUM(AS38:AS40)</f>
        <v>0</v>
      </c>
      <c r="AT37" s="80">
        <f>SUM(AT38:AT40)</f>
        <v>0</v>
      </c>
      <c r="AU37" s="80"/>
      <c r="AV37" s="80">
        <f>SUM(AV38:AV40)</f>
        <v>0</v>
      </c>
      <c r="AW37" s="80">
        <f>SUM(AW38:AW40)</f>
        <v>0</v>
      </c>
      <c r="AX37" s="80">
        <f>SUM(AX38:AX40)</f>
        <v>0</v>
      </c>
      <c r="AY37" s="80"/>
      <c r="AZ37" s="80">
        <f>SUM(AZ38:AZ40)</f>
        <v>0</v>
      </c>
      <c r="BA37" s="80">
        <f>SUM(BA38:BA40)</f>
        <v>0</v>
      </c>
      <c r="BB37" s="80">
        <f>SUM(BB38:BB40)</f>
        <v>0</v>
      </c>
      <c r="BC37" s="80"/>
      <c r="BD37" s="80">
        <f>SUM(BD38:BD40)</f>
        <v>0</v>
      </c>
      <c r="BE37" s="80">
        <f>SUM(BE38:BE40)</f>
        <v>0</v>
      </c>
      <c r="BF37" s="80">
        <f>SUM(BF38:BF40)</f>
        <v>0</v>
      </c>
    </row>
    <row r="38" spans="1:58" s="58" customFormat="1" ht="14.45" customHeight="1" x14ac:dyDescent="0.25">
      <c r="A38" s="70">
        <v>1</v>
      </c>
      <c r="B38" s="72" t="s">
        <v>941</v>
      </c>
      <c r="C38" s="70"/>
      <c r="D38" s="70"/>
      <c r="E38" s="70"/>
      <c r="F38" s="73"/>
      <c r="G38" s="62"/>
      <c r="H38" s="62">
        <f>F38</f>
        <v>0</v>
      </c>
      <c r="I38" s="73"/>
      <c r="J38" s="73"/>
      <c r="K38" s="62"/>
      <c r="L38" s="62">
        <f>J38</f>
        <v>0</v>
      </c>
      <c r="M38" s="73"/>
      <c r="N38" s="73"/>
      <c r="O38" s="62"/>
      <c r="P38" s="62">
        <f>N38</f>
        <v>0</v>
      </c>
      <c r="Q38" s="73"/>
      <c r="R38" s="73"/>
      <c r="S38" s="62"/>
      <c r="T38" s="62">
        <f>R38</f>
        <v>0</v>
      </c>
      <c r="U38" s="73"/>
      <c r="V38" s="73"/>
      <c r="W38" s="62"/>
      <c r="X38" s="62">
        <f>V38</f>
        <v>0</v>
      </c>
      <c r="Y38" s="73"/>
      <c r="Z38" s="73"/>
      <c r="AA38" s="62"/>
      <c r="AB38" s="62">
        <f>Z38</f>
        <v>0</v>
      </c>
      <c r="AC38" s="73"/>
      <c r="AD38" s="73"/>
      <c r="AE38" s="62"/>
      <c r="AF38" s="62">
        <f>AD38</f>
        <v>0</v>
      </c>
      <c r="AG38" s="73"/>
      <c r="AH38" s="73"/>
      <c r="AI38" s="62"/>
      <c r="AJ38" s="62">
        <f>AH38</f>
        <v>0</v>
      </c>
      <c r="AK38" s="73"/>
      <c r="AL38" s="73"/>
      <c r="AM38" s="62"/>
      <c r="AN38" s="62">
        <f>AL38</f>
        <v>0</v>
      </c>
      <c r="AO38" s="73"/>
      <c r="AP38" s="73"/>
      <c r="AQ38" s="62"/>
      <c r="AR38" s="62">
        <f>AP38</f>
        <v>0</v>
      </c>
      <c r="AS38" s="73"/>
      <c r="AT38" s="73"/>
      <c r="AU38" s="62"/>
      <c r="AV38" s="62">
        <f>AT38</f>
        <v>0</v>
      </c>
      <c r="AW38" s="73"/>
      <c r="AX38" s="73"/>
      <c r="AY38" s="62"/>
      <c r="AZ38" s="62">
        <f>AX38</f>
        <v>0</v>
      </c>
      <c r="BA38" s="73"/>
      <c r="BB38" s="62">
        <f t="shared" si="32"/>
        <v>0</v>
      </c>
      <c r="BC38" s="62"/>
      <c r="BD38" s="62">
        <f>BB38</f>
        <v>0</v>
      </c>
      <c r="BE38" s="62">
        <f>I38+M38+Q38+U38+Y38+AC38+AG38+AK38+AO38+AS38+AW38+BA38</f>
        <v>0</v>
      </c>
      <c r="BF38" s="71">
        <f>BD38+BE38</f>
        <v>0</v>
      </c>
    </row>
    <row r="39" spans="1:58" s="58" customFormat="1" ht="14.45" customHeight="1" x14ac:dyDescent="0.25">
      <c r="A39" s="70">
        <v>2</v>
      </c>
      <c r="B39" s="72" t="s">
        <v>941</v>
      </c>
      <c r="C39" s="70"/>
      <c r="D39" s="70"/>
      <c r="E39" s="70"/>
      <c r="F39" s="73"/>
      <c r="G39" s="62"/>
      <c r="H39" s="62">
        <f t="shared" ref="H39:H40" si="63">F39</f>
        <v>0</v>
      </c>
      <c r="I39" s="73"/>
      <c r="J39" s="73"/>
      <c r="K39" s="62"/>
      <c r="L39" s="62">
        <f t="shared" ref="L39:L40" si="64">J39</f>
        <v>0</v>
      </c>
      <c r="M39" s="73"/>
      <c r="N39" s="73"/>
      <c r="O39" s="62"/>
      <c r="P39" s="62">
        <f t="shared" ref="P39:P40" si="65">N39</f>
        <v>0</v>
      </c>
      <c r="Q39" s="73"/>
      <c r="R39" s="73"/>
      <c r="S39" s="62"/>
      <c r="T39" s="62">
        <f t="shared" ref="T39:T40" si="66">R39</f>
        <v>0</v>
      </c>
      <c r="U39" s="73"/>
      <c r="V39" s="73"/>
      <c r="W39" s="62"/>
      <c r="X39" s="62">
        <f t="shared" ref="X39:X40" si="67">V39</f>
        <v>0</v>
      </c>
      <c r="Y39" s="73"/>
      <c r="Z39" s="73"/>
      <c r="AA39" s="62"/>
      <c r="AB39" s="62">
        <f t="shared" ref="AB39:AB40" si="68">Z39</f>
        <v>0</v>
      </c>
      <c r="AC39" s="73"/>
      <c r="AD39" s="73"/>
      <c r="AE39" s="62"/>
      <c r="AF39" s="62">
        <f t="shared" ref="AF39:AF40" si="69">AD39</f>
        <v>0</v>
      </c>
      <c r="AG39" s="73"/>
      <c r="AH39" s="73"/>
      <c r="AI39" s="62"/>
      <c r="AJ39" s="62">
        <f t="shared" ref="AJ39:AJ40" si="70">AH39</f>
        <v>0</v>
      </c>
      <c r="AK39" s="73"/>
      <c r="AL39" s="73"/>
      <c r="AM39" s="62"/>
      <c r="AN39" s="62">
        <f t="shared" ref="AN39:AN40" si="71">AL39</f>
        <v>0</v>
      </c>
      <c r="AO39" s="73"/>
      <c r="AP39" s="73"/>
      <c r="AQ39" s="62"/>
      <c r="AR39" s="62">
        <f t="shared" ref="AR39:AR40" si="72">AP39</f>
        <v>0</v>
      </c>
      <c r="AS39" s="73"/>
      <c r="AT39" s="73"/>
      <c r="AU39" s="62"/>
      <c r="AV39" s="62">
        <f t="shared" ref="AV39:AV40" si="73">AT39</f>
        <v>0</v>
      </c>
      <c r="AW39" s="73"/>
      <c r="AX39" s="73"/>
      <c r="AY39" s="62"/>
      <c r="AZ39" s="62">
        <f t="shared" ref="AZ39:AZ40" si="74">AX39</f>
        <v>0</v>
      </c>
      <c r="BA39" s="73"/>
      <c r="BB39" s="62">
        <f t="shared" si="32"/>
        <v>0</v>
      </c>
      <c r="BC39" s="62"/>
      <c r="BD39" s="62">
        <f t="shared" ref="BD39:BD40" si="75">BB39</f>
        <v>0</v>
      </c>
      <c r="BE39" s="62">
        <f t="shared" ref="BE39:BE40" si="76">I39+M39+Q39+U39+Y39+AC39+AG39+AK39+AO39+AS39+AW39+BA39</f>
        <v>0</v>
      </c>
      <c r="BF39" s="71">
        <f t="shared" ref="BF39:BF40" si="77">BD39+BE39</f>
        <v>0</v>
      </c>
    </row>
    <row r="40" spans="1:58" s="58" customFormat="1" ht="14.45" customHeight="1" x14ac:dyDescent="0.25">
      <c r="A40" s="70">
        <v>3</v>
      </c>
      <c r="B40" s="72" t="s">
        <v>941</v>
      </c>
      <c r="C40" s="70"/>
      <c r="D40" s="70"/>
      <c r="E40" s="70"/>
      <c r="F40" s="73"/>
      <c r="G40" s="62"/>
      <c r="H40" s="62">
        <f t="shared" si="63"/>
        <v>0</v>
      </c>
      <c r="I40" s="73"/>
      <c r="J40" s="73"/>
      <c r="K40" s="62"/>
      <c r="L40" s="62">
        <f t="shared" si="64"/>
        <v>0</v>
      </c>
      <c r="M40" s="73"/>
      <c r="N40" s="73"/>
      <c r="O40" s="62"/>
      <c r="P40" s="62">
        <f t="shared" si="65"/>
        <v>0</v>
      </c>
      <c r="Q40" s="73"/>
      <c r="R40" s="73"/>
      <c r="S40" s="62"/>
      <c r="T40" s="62">
        <f t="shared" si="66"/>
        <v>0</v>
      </c>
      <c r="U40" s="73"/>
      <c r="V40" s="73"/>
      <c r="W40" s="62"/>
      <c r="X40" s="62">
        <f t="shared" si="67"/>
        <v>0</v>
      </c>
      <c r="Y40" s="73"/>
      <c r="Z40" s="73"/>
      <c r="AA40" s="62"/>
      <c r="AB40" s="62">
        <f t="shared" si="68"/>
        <v>0</v>
      </c>
      <c r="AC40" s="73"/>
      <c r="AD40" s="73"/>
      <c r="AE40" s="62"/>
      <c r="AF40" s="62">
        <f t="shared" si="69"/>
        <v>0</v>
      </c>
      <c r="AG40" s="73"/>
      <c r="AH40" s="73"/>
      <c r="AI40" s="62"/>
      <c r="AJ40" s="62">
        <f t="shared" si="70"/>
        <v>0</v>
      </c>
      <c r="AK40" s="73"/>
      <c r="AL40" s="73"/>
      <c r="AM40" s="62"/>
      <c r="AN40" s="62">
        <f t="shared" si="71"/>
        <v>0</v>
      </c>
      <c r="AO40" s="73"/>
      <c r="AP40" s="73"/>
      <c r="AQ40" s="62"/>
      <c r="AR40" s="62">
        <f t="shared" si="72"/>
        <v>0</v>
      </c>
      <c r="AS40" s="73"/>
      <c r="AT40" s="73"/>
      <c r="AU40" s="62"/>
      <c r="AV40" s="62">
        <f t="shared" si="73"/>
        <v>0</v>
      </c>
      <c r="AW40" s="73"/>
      <c r="AX40" s="73"/>
      <c r="AY40" s="62"/>
      <c r="AZ40" s="62">
        <f t="shared" si="74"/>
        <v>0</v>
      </c>
      <c r="BA40" s="73"/>
      <c r="BB40" s="62">
        <f t="shared" si="32"/>
        <v>0</v>
      </c>
      <c r="BC40" s="62"/>
      <c r="BD40" s="62">
        <f t="shared" si="75"/>
        <v>0</v>
      </c>
      <c r="BE40" s="62">
        <f t="shared" si="76"/>
        <v>0</v>
      </c>
      <c r="BF40" s="71">
        <f t="shared" si="77"/>
        <v>0</v>
      </c>
    </row>
    <row r="41" spans="1:58" s="58" customFormat="1" ht="14.45" customHeight="1" x14ac:dyDescent="0.25">
      <c r="A41" s="78" t="s">
        <v>947</v>
      </c>
      <c r="B41" s="79" t="s">
        <v>952</v>
      </c>
      <c r="C41" s="78"/>
      <c r="D41" s="78"/>
      <c r="E41" s="78"/>
      <c r="F41" s="80">
        <f>SUM(F42:F44)</f>
        <v>0</v>
      </c>
      <c r="G41" s="80"/>
      <c r="H41" s="80">
        <f>SUM(H42:H44)</f>
        <v>0</v>
      </c>
      <c r="I41" s="80">
        <f>SUM(I42:I44)</f>
        <v>0</v>
      </c>
      <c r="J41" s="80">
        <f>SUM(J42:J44)</f>
        <v>0</v>
      </c>
      <c r="K41" s="80"/>
      <c r="L41" s="80">
        <f>SUM(L42:L44)</f>
        <v>0</v>
      </c>
      <c r="M41" s="80">
        <f>SUM(M42:M44)</f>
        <v>0</v>
      </c>
      <c r="N41" s="80">
        <f>SUM(N42:N44)</f>
        <v>0</v>
      </c>
      <c r="O41" s="80"/>
      <c r="P41" s="80">
        <f>SUM(P42:P44)</f>
        <v>0</v>
      </c>
      <c r="Q41" s="80">
        <f>SUM(Q42:Q44)</f>
        <v>0</v>
      </c>
      <c r="R41" s="80">
        <f>SUM(R42:R44)</f>
        <v>0</v>
      </c>
      <c r="S41" s="80"/>
      <c r="T41" s="80">
        <f>SUM(T42:T44)</f>
        <v>0</v>
      </c>
      <c r="U41" s="80">
        <f>SUM(U42:U44)</f>
        <v>0</v>
      </c>
      <c r="V41" s="80">
        <f>SUM(V42:V44)</f>
        <v>0</v>
      </c>
      <c r="W41" s="80"/>
      <c r="X41" s="80">
        <f>SUM(X42:X44)</f>
        <v>0</v>
      </c>
      <c r="Y41" s="80">
        <f>SUM(Y42:Y44)</f>
        <v>0</v>
      </c>
      <c r="Z41" s="80">
        <f>SUM(Z42:Z44)</f>
        <v>0</v>
      </c>
      <c r="AA41" s="80"/>
      <c r="AB41" s="80">
        <f>SUM(AB42:AB44)</f>
        <v>0</v>
      </c>
      <c r="AC41" s="80">
        <f>SUM(AC42:AC44)</f>
        <v>0</v>
      </c>
      <c r="AD41" s="80">
        <f>SUM(AD42:AD44)</f>
        <v>0</v>
      </c>
      <c r="AE41" s="80"/>
      <c r="AF41" s="80">
        <f>SUM(AF42:AF44)</f>
        <v>0</v>
      </c>
      <c r="AG41" s="80">
        <f>SUM(AG42:AG44)</f>
        <v>0</v>
      </c>
      <c r="AH41" s="80">
        <f>SUM(AH42:AH44)</f>
        <v>0</v>
      </c>
      <c r="AI41" s="80"/>
      <c r="AJ41" s="80">
        <f>SUM(AJ42:AJ44)</f>
        <v>0</v>
      </c>
      <c r="AK41" s="80">
        <f>SUM(AK42:AK44)</f>
        <v>0</v>
      </c>
      <c r="AL41" s="80">
        <f>SUM(AL42:AL44)</f>
        <v>0</v>
      </c>
      <c r="AM41" s="80"/>
      <c r="AN41" s="80">
        <f>SUM(AN42:AN44)</f>
        <v>0</v>
      </c>
      <c r="AO41" s="80">
        <f>SUM(AO42:AO44)</f>
        <v>0</v>
      </c>
      <c r="AP41" s="80">
        <f>SUM(AP42:AP44)</f>
        <v>0</v>
      </c>
      <c r="AQ41" s="80"/>
      <c r="AR41" s="80">
        <f>SUM(AR42:AR44)</f>
        <v>0</v>
      </c>
      <c r="AS41" s="80">
        <f>SUM(AS42:AS44)</f>
        <v>0</v>
      </c>
      <c r="AT41" s="80">
        <f>SUM(AT42:AT44)</f>
        <v>0</v>
      </c>
      <c r="AU41" s="80"/>
      <c r="AV41" s="80">
        <f>SUM(AV42:AV44)</f>
        <v>0</v>
      </c>
      <c r="AW41" s="80">
        <f>SUM(AW42:AW44)</f>
        <v>0</v>
      </c>
      <c r="AX41" s="80">
        <f>SUM(AX42:AX44)</f>
        <v>0</v>
      </c>
      <c r="AY41" s="80"/>
      <c r="AZ41" s="80">
        <f>SUM(AZ42:AZ44)</f>
        <v>0</v>
      </c>
      <c r="BA41" s="80">
        <f>SUM(BA42:BA44)</f>
        <v>0</v>
      </c>
      <c r="BB41" s="80">
        <f>SUM(BB42:BB44)</f>
        <v>0</v>
      </c>
      <c r="BC41" s="80"/>
      <c r="BD41" s="80">
        <f>SUM(BD42:BD44)</f>
        <v>0</v>
      </c>
      <c r="BE41" s="80">
        <f>SUM(BE42:BE44)</f>
        <v>0</v>
      </c>
      <c r="BF41" s="80">
        <f>SUM(BF42:BF44)</f>
        <v>0</v>
      </c>
    </row>
    <row r="42" spans="1:58" s="58" customFormat="1" ht="14.45" customHeight="1" x14ac:dyDescent="0.25">
      <c r="A42" s="70">
        <v>1</v>
      </c>
      <c r="B42" s="72" t="s">
        <v>941</v>
      </c>
      <c r="C42" s="70"/>
      <c r="D42" s="70"/>
      <c r="E42" s="70"/>
      <c r="F42" s="74"/>
      <c r="G42" s="62"/>
      <c r="H42" s="62">
        <f>F42</f>
        <v>0</v>
      </c>
      <c r="I42" s="74"/>
      <c r="J42" s="74"/>
      <c r="K42" s="62"/>
      <c r="L42" s="62">
        <f>J42</f>
        <v>0</v>
      </c>
      <c r="M42" s="74"/>
      <c r="N42" s="74"/>
      <c r="O42" s="62"/>
      <c r="P42" s="62">
        <f>N42</f>
        <v>0</v>
      </c>
      <c r="Q42" s="74"/>
      <c r="R42" s="74"/>
      <c r="S42" s="62"/>
      <c r="T42" s="62">
        <f>R42</f>
        <v>0</v>
      </c>
      <c r="U42" s="74"/>
      <c r="V42" s="74"/>
      <c r="W42" s="62"/>
      <c r="X42" s="62">
        <f>V42</f>
        <v>0</v>
      </c>
      <c r="Y42" s="74"/>
      <c r="Z42" s="74"/>
      <c r="AA42" s="62"/>
      <c r="AB42" s="62">
        <f>Z42</f>
        <v>0</v>
      </c>
      <c r="AC42" s="74"/>
      <c r="AD42" s="74"/>
      <c r="AE42" s="62"/>
      <c r="AF42" s="62">
        <f>AD42</f>
        <v>0</v>
      </c>
      <c r="AG42" s="74"/>
      <c r="AH42" s="74"/>
      <c r="AI42" s="62"/>
      <c r="AJ42" s="62">
        <f>AH42</f>
        <v>0</v>
      </c>
      <c r="AK42" s="74"/>
      <c r="AL42" s="74"/>
      <c r="AM42" s="62"/>
      <c r="AN42" s="62">
        <f>AL42</f>
        <v>0</v>
      </c>
      <c r="AO42" s="74"/>
      <c r="AP42" s="74"/>
      <c r="AQ42" s="62"/>
      <c r="AR42" s="62">
        <f>AP42</f>
        <v>0</v>
      </c>
      <c r="AS42" s="74"/>
      <c r="AT42" s="74"/>
      <c r="AU42" s="62"/>
      <c r="AV42" s="62">
        <f>AT42</f>
        <v>0</v>
      </c>
      <c r="AW42" s="74"/>
      <c r="AX42" s="74"/>
      <c r="AY42" s="62"/>
      <c r="AZ42" s="62">
        <f>AX42</f>
        <v>0</v>
      </c>
      <c r="BA42" s="74"/>
      <c r="BB42" s="62">
        <f t="shared" si="32"/>
        <v>0</v>
      </c>
      <c r="BC42" s="62"/>
      <c r="BD42" s="62">
        <f>BB42</f>
        <v>0</v>
      </c>
      <c r="BE42" s="62">
        <f>I42+M42+Q42+U42+Y42+AC42+AG42+AK42+AO42+AS42+AW42+BA42</f>
        <v>0</v>
      </c>
      <c r="BF42" s="71">
        <f>BD42+BE42</f>
        <v>0</v>
      </c>
    </row>
    <row r="43" spans="1:58" s="58" customFormat="1" ht="14.45" customHeight="1" x14ac:dyDescent="0.25">
      <c r="A43" s="70">
        <v>2</v>
      </c>
      <c r="B43" s="72" t="s">
        <v>941</v>
      </c>
      <c r="C43" s="70"/>
      <c r="D43" s="70"/>
      <c r="E43" s="70"/>
      <c r="F43" s="73"/>
      <c r="G43" s="62"/>
      <c r="H43" s="62">
        <f t="shared" ref="H43:H44" si="78">F43</f>
        <v>0</v>
      </c>
      <c r="I43" s="73"/>
      <c r="J43" s="73"/>
      <c r="K43" s="62"/>
      <c r="L43" s="62">
        <f t="shared" ref="L43:L44" si="79">J43</f>
        <v>0</v>
      </c>
      <c r="M43" s="73"/>
      <c r="N43" s="73"/>
      <c r="O43" s="62"/>
      <c r="P43" s="62">
        <f t="shared" ref="P43:P44" si="80">N43</f>
        <v>0</v>
      </c>
      <c r="Q43" s="73"/>
      <c r="R43" s="73"/>
      <c r="S43" s="62"/>
      <c r="T43" s="62">
        <f t="shared" ref="T43:T44" si="81">R43</f>
        <v>0</v>
      </c>
      <c r="U43" s="73"/>
      <c r="V43" s="73"/>
      <c r="W43" s="62"/>
      <c r="X43" s="62">
        <f t="shared" ref="X43:X44" si="82">V43</f>
        <v>0</v>
      </c>
      <c r="Y43" s="73"/>
      <c r="Z43" s="73"/>
      <c r="AA43" s="62"/>
      <c r="AB43" s="62">
        <f t="shared" ref="AB43:AB44" si="83">Z43</f>
        <v>0</v>
      </c>
      <c r="AC43" s="73"/>
      <c r="AD43" s="73"/>
      <c r="AE43" s="62"/>
      <c r="AF43" s="62">
        <f t="shared" ref="AF43:AF44" si="84">AD43</f>
        <v>0</v>
      </c>
      <c r="AG43" s="73"/>
      <c r="AH43" s="73"/>
      <c r="AI43" s="62"/>
      <c r="AJ43" s="62">
        <f t="shared" ref="AJ43:AJ44" si="85">AH43</f>
        <v>0</v>
      </c>
      <c r="AK43" s="73"/>
      <c r="AL43" s="73"/>
      <c r="AM43" s="62"/>
      <c r="AN43" s="62">
        <f t="shared" ref="AN43:AN44" si="86">AL43</f>
        <v>0</v>
      </c>
      <c r="AO43" s="73"/>
      <c r="AP43" s="73"/>
      <c r="AQ43" s="62"/>
      <c r="AR43" s="62">
        <f t="shared" ref="AR43:AR44" si="87">AP43</f>
        <v>0</v>
      </c>
      <c r="AS43" s="73"/>
      <c r="AT43" s="73"/>
      <c r="AU43" s="62"/>
      <c r="AV43" s="62">
        <f t="shared" ref="AV43:AV44" si="88">AT43</f>
        <v>0</v>
      </c>
      <c r="AW43" s="73"/>
      <c r="AX43" s="73"/>
      <c r="AY43" s="62"/>
      <c r="AZ43" s="62">
        <f t="shared" ref="AZ43:AZ44" si="89">AX43</f>
        <v>0</v>
      </c>
      <c r="BA43" s="73"/>
      <c r="BB43" s="62">
        <f t="shared" si="32"/>
        <v>0</v>
      </c>
      <c r="BC43" s="62"/>
      <c r="BD43" s="62">
        <f t="shared" ref="BD43:BD44" si="90">BB43</f>
        <v>0</v>
      </c>
      <c r="BE43" s="62">
        <f t="shared" ref="BE43:BE44" si="91">I43+M43+Q43+U43+Y43+AC43+AG43+AK43+AO43+AS43+AW43+BA43</f>
        <v>0</v>
      </c>
      <c r="BF43" s="71">
        <f t="shared" ref="BF43:BF44" si="92">BD43+BE43</f>
        <v>0</v>
      </c>
    </row>
    <row r="44" spans="1:58" s="58" customFormat="1" ht="14.45" customHeight="1" x14ac:dyDescent="0.25">
      <c r="A44" s="70">
        <v>3</v>
      </c>
      <c r="B44" s="72" t="s">
        <v>941</v>
      </c>
      <c r="C44" s="70"/>
      <c r="D44" s="70"/>
      <c r="E44" s="70"/>
      <c r="F44" s="73"/>
      <c r="G44" s="62"/>
      <c r="H44" s="62">
        <f t="shared" si="78"/>
        <v>0</v>
      </c>
      <c r="I44" s="73"/>
      <c r="J44" s="73"/>
      <c r="K44" s="62"/>
      <c r="L44" s="62">
        <f t="shared" si="79"/>
        <v>0</v>
      </c>
      <c r="M44" s="73"/>
      <c r="N44" s="73"/>
      <c r="O44" s="62"/>
      <c r="P44" s="62">
        <f t="shared" si="80"/>
        <v>0</v>
      </c>
      <c r="Q44" s="73"/>
      <c r="R44" s="73"/>
      <c r="S44" s="62"/>
      <c r="T44" s="62">
        <f t="shared" si="81"/>
        <v>0</v>
      </c>
      <c r="U44" s="73"/>
      <c r="V44" s="73"/>
      <c r="W44" s="62"/>
      <c r="X44" s="62">
        <f t="shared" si="82"/>
        <v>0</v>
      </c>
      <c r="Y44" s="73"/>
      <c r="Z44" s="73"/>
      <c r="AA44" s="62"/>
      <c r="AB44" s="62">
        <f t="shared" si="83"/>
        <v>0</v>
      </c>
      <c r="AC44" s="73"/>
      <c r="AD44" s="73"/>
      <c r="AE44" s="62"/>
      <c r="AF44" s="62">
        <f t="shared" si="84"/>
        <v>0</v>
      </c>
      <c r="AG44" s="73"/>
      <c r="AH44" s="73"/>
      <c r="AI44" s="62"/>
      <c r="AJ44" s="62">
        <f t="shared" si="85"/>
        <v>0</v>
      </c>
      <c r="AK44" s="73"/>
      <c r="AL44" s="73"/>
      <c r="AM44" s="62"/>
      <c r="AN44" s="62">
        <f t="shared" si="86"/>
        <v>0</v>
      </c>
      <c r="AO44" s="73"/>
      <c r="AP44" s="73"/>
      <c r="AQ44" s="62"/>
      <c r="AR44" s="62">
        <f t="shared" si="87"/>
        <v>0</v>
      </c>
      <c r="AS44" s="73"/>
      <c r="AT44" s="73"/>
      <c r="AU44" s="62"/>
      <c r="AV44" s="62">
        <f t="shared" si="88"/>
        <v>0</v>
      </c>
      <c r="AW44" s="73"/>
      <c r="AX44" s="73"/>
      <c r="AY44" s="62"/>
      <c r="AZ44" s="62">
        <f t="shared" si="89"/>
        <v>0</v>
      </c>
      <c r="BA44" s="73"/>
      <c r="BB44" s="62">
        <f t="shared" si="32"/>
        <v>0</v>
      </c>
      <c r="BC44" s="62"/>
      <c r="BD44" s="62">
        <f t="shared" si="90"/>
        <v>0</v>
      </c>
      <c r="BE44" s="62">
        <f t="shared" si="91"/>
        <v>0</v>
      </c>
      <c r="BF44" s="71">
        <f t="shared" si="92"/>
        <v>0</v>
      </c>
    </row>
    <row r="45" spans="1:58" s="58" customFormat="1" ht="14.45" customHeight="1" x14ac:dyDescent="0.25">
      <c r="A45" s="78" t="s">
        <v>948</v>
      </c>
      <c r="B45" s="79" t="s">
        <v>952</v>
      </c>
      <c r="C45" s="78"/>
      <c r="D45" s="78"/>
      <c r="E45" s="78"/>
      <c r="F45" s="80">
        <f>SUM(F46:F48)</f>
        <v>0</v>
      </c>
      <c r="G45" s="80"/>
      <c r="H45" s="80">
        <f>SUM(H46:H48)</f>
        <v>0</v>
      </c>
      <c r="I45" s="80">
        <f>SUM(I46:I48)</f>
        <v>0</v>
      </c>
      <c r="J45" s="80">
        <f>SUM(J46:J48)</f>
        <v>0</v>
      </c>
      <c r="K45" s="80"/>
      <c r="L45" s="80">
        <f>SUM(L46:L48)</f>
        <v>0</v>
      </c>
      <c r="M45" s="80">
        <f>SUM(M46:M48)</f>
        <v>0</v>
      </c>
      <c r="N45" s="80">
        <f>SUM(N46:N48)</f>
        <v>0</v>
      </c>
      <c r="O45" s="80"/>
      <c r="P45" s="80">
        <f>SUM(P46:P48)</f>
        <v>0</v>
      </c>
      <c r="Q45" s="80">
        <f>SUM(Q46:Q48)</f>
        <v>0</v>
      </c>
      <c r="R45" s="80">
        <f>SUM(R46:R48)</f>
        <v>0</v>
      </c>
      <c r="S45" s="80"/>
      <c r="T45" s="80">
        <f>SUM(T46:T48)</f>
        <v>0</v>
      </c>
      <c r="U45" s="80">
        <f>SUM(U46:U48)</f>
        <v>0</v>
      </c>
      <c r="V45" s="80">
        <f>SUM(V46:V48)</f>
        <v>0</v>
      </c>
      <c r="W45" s="80"/>
      <c r="X45" s="80">
        <f>SUM(X46:X48)</f>
        <v>0</v>
      </c>
      <c r="Y45" s="80">
        <f>SUM(Y46:Y48)</f>
        <v>0</v>
      </c>
      <c r="Z45" s="80">
        <f>SUM(Z46:Z48)</f>
        <v>0</v>
      </c>
      <c r="AA45" s="80"/>
      <c r="AB45" s="80">
        <f>SUM(AB46:AB48)</f>
        <v>0</v>
      </c>
      <c r="AC45" s="80">
        <f>SUM(AC46:AC48)</f>
        <v>0</v>
      </c>
      <c r="AD45" s="80">
        <f>SUM(AD46:AD48)</f>
        <v>0</v>
      </c>
      <c r="AE45" s="80"/>
      <c r="AF45" s="80">
        <f>SUM(AF46:AF48)</f>
        <v>0</v>
      </c>
      <c r="AG45" s="80">
        <f>SUM(AG46:AG48)</f>
        <v>0</v>
      </c>
      <c r="AH45" s="80">
        <f>SUM(AH46:AH48)</f>
        <v>0</v>
      </c>
      <c r="AI45" s="80"/>
      <c r="AJ45" s="80">
        <f>SUM(AJ46:AJ48)</f>
        <v>0</v>
      </c>
      <c r="AK45" s="80">
        <f>SUM(AK46:AK48)</f>
        <v>0</v>
      </c>
      <c r="AL45" s="80">
        <f>SUM(AL46:AL48)</f>
        <v>0</v>
      </c>
      <c r="AM45" s="80"/>
      <c r="AN45" s="80">
        <f>SUM(AN46:AN48)</f>
        <v>0</v>
      </c>
      <c r="AO45" s="80">
        <f>SUM(AO46:AO48)</f>
        <v>0</v>
      </c>
      <c r="AP45" s="80">
        <f>SUM(AP46:AP48)</f>
        <v>0</v>
      </c>
      <c r="AQ45" s="80"/>
      <c r="AR45" s="80">
        <f>SUM(AR46:AR48)</f>
        <v>0</v>
      </c>
      <c r="AS45" s="80">
        <f>SUM(AS46:AS48)</f>
        <v>0</v>
      </c>
      <c r="AT45" s="80">
        <f>SUM(AT46:AT48)</f>
        <v>0</v>
      </c>
      <c r="AU45" s="80"/>
      <c r="AV45" s="80">
        <f>SUM(AV46:AV48)</f>
        <v>0</v>
      </c>
      <c r="AW45" s="80">
        <f>SUM(AW46:AW48)</f>
        <v>0</v>
      </c>
      <c r="AX45" s="80">
        <f>SUM(AX46:AX48)</f>
        <v>0</v>
      </c>
      <c r="AY45" s="80"/>
      <c r="AZ45" s="80">
        <f>SUM(AZ46:AZ48)</f>
        <v>0</v>
      </c>
      <c r="BA45" s="80">
        <f>SUM(BA46:BA48)</f>
        <v>0</v>
      </c>
      <c r="BB45" s="80">
        <f>SUM(BB46:BB48)</f>
        <v>0</v>
      </c>
      <c r="BC45" s="80"/>
      <c r="BD45" s="80">
        <f>SUM(BD46:BD48)</f>
        <v>0</v>
      </c>
      <c r="BE45" s="80">
        <f>SUM(BE46:BE48)</f>
        <v>0</v>
      </c>
      <c r="BF45" s="80">
        <f>SUM(BF46:BF48)</f>
        <v>0</v>
      </c>
    </row>
    <row r="46" spans="1:58" s="58" customFormat="1" ht="14.45" customHeight="1" x14ac:dyDescent="0.25">
      <c r="A46" s="70">
        <v>1</v>
      </c>
      <c r="B46" s="72" t="s">
        <v>941</v>
      </c>
      <c r="C46" s="70"/>
      <c r="D46" s="70"/>
      <c r="E46" s="70"/>
      <c r="F46" s="73"/>
      <c r="G46" s="62"/>
      <c r="H46" s="62">
        <f>F46</f>
        <v>0</v>
      </c>
      <c r="I46" s="73"/>
      <c r="J46" s="73"/>
      <c r="K46" s="62"/>
      <c r="L46" s="62">
        <f>J46</f>
        <v>0</v>
      </c>
      <c r="M46" s="73"/>
      <c r="N46" s="73"/>
      <c r="O46" s="62"/>
      <c r="P46" s="62">
        <f>N46</f>
        <v>0</v>
      </c>
      <c r="Q46" s="73"/>
      <c r="R46" s="73"/>
      <c r="S46" s="62"/>
      <c r="T46" s="62">
        <f>R46</f>
        <v>0</v>
      </c>
      <c r="U46" s="73"/>
      <c r="V46" s="73"/>
      <c r="W46" s="62"/>
      <c r="X46" s="62">
        <f>V46</f>
        <v>0</v>
      </c>
      <c r="Y46" s="73"/>
      <c r="Z46" s="73"/>
      <c r="AA46" s="62"/>
      <c r="AB46" s="62">
        <f>Z46</f>
        <v>0</v>
      </c>
      <c r="AC46" s="73"/>
      <c r="AD46" s="73"/>
      <c r="AE46" s="62"/>
      <c r="AF46" s="62">
        <f>AD46</f>
        <v>0</v>
      </c>
      <c r="AG46" s="73"/>
      <c r="AH46" s="73"/>
      <c r="AI46" s="62"/>
      <c r="AJ46" s="62">
        <f>AH46</f>
        <v>0</v>
      </c>
      <c r="AK46" s="73"/>
      <c r="AL46" s="73"/>
      <c r="AM46" s="62"/>
      <c r="AN46" s="62">
        <f>AL46</f>
        <v>0</v>
      </c>
      <c r="AO46" s="73"/>
      <c r="AP46" s="73"/>
      <c r="AQ46" s="62"/>
      <c r="AR46" s="62">
        <f>AP46</f>
        <v>0</v>
      </c>
      <c r="AS46" s="73"/>
      <c r="AT46" s="73"/>
      <c r="AU46" s="62"/>
      <c r="AV46" s="62">
        <f>AT46</f>
        <v>0</v>
      </c>
      <c r="AW46" s="73"/>
      <c r="AX46" s="73"/>
      <c r="AY46" s="62"/>
      <c r="AZ46" s="62">
        <f>AX46</f>
        <v>0</v>
      </c>
      <c r="BA46" s="73"/>
      <c r="BB46" s="62">
        <f t="shared" si="32"/>
        <v>0</v>
      </c>
      <c r="BC46" s="62"/>
      <c r="BD46" s="62">
        <f>BB46</f>
        <v>0</v>
      </c>
      <c r="BE46" s="62">
        <f>I46+M46+Q46+U46+Y46+AC46+AG46+AK46+AO46+AS46+AW46+BA46</f>
        <v>0</v>
      </c>
      <c r="BF46" s="71">
        <f>BD46+BE46</f>
        <v>0</v>
      </c>
    </row>
    <row r="47" spans="1:58" s="58" customFormat="1" ht="14.45" customHeight="1" x14ac:dyDescent="0.25">
      <c r="A47" s="70">
        <v>2</v>
      </c>
      <c r="B47" s="72" t="s">
        <v>941</v>
      </c>
      <c r="C47" s="70"/>
      <c r="D47" s="70"/>
      <c r="E47" s="70"/>
      <c r="F47" s="73"/>
      <c r="G47" s="62"/>
      <c r="H47" s="62">
        <f t="shared" ref="H47:H48" si="93">F47</f>
        <v>0</v>
      </c>
      <c r="I47" s="73"/>
      <c r="J47" s="73"/>
      <c r="K47" s="62"/>
      <c r="L47" s="62">
        <f t="shared" ref="L47:L48" si="94">J47</f>
        <v>0</v>
      </c>
      <c r="M47" s="73"/>
      <c r="N47" s="73"/>
      <c r="O47" s="62"/>
      <c r="P47" s="62">
        <f t="shared" ref="P47:P48" si="95">N47</f>
        <v>0</v>
      </c>
      <c r="Q47" s="73"/>
      <c r="R47" s="73"/>
      <c r="S47" s="62"/>
      <c r="T47" s="62">
        <f t="shared" ref="T47:T48" si="96">R47</f>
        <v>0</v>
      </c>
      <c r="U47" s="73"/>
      <c r="V47" s="73"/>
      <c r="W47" s="62"/>
      <c r="X47" s="62">
        <f t="shared" ref="X47:X48" si="97">V47</f>
        <v>0</v>
      </c>
      <c r="Y47" s="73"/>
      <c r="Z47" s="73"/>
      <c r="AA47" s="62"/>
      <c r="AB47" s="62">
        <f t="shared" ref="AB47:AB48" si="98">Z47</f>
        <v>0</v>
      </c>
      <c r="AC47" s="73"/>
      <c r="AD47" s="73"/>
      <c r="AE47" s="62"/>
      <c r="AF47" s="62">
        <f t="shared" ref="AF47:AF48" si="99">AD47</f>
        <v>0</v>
      </c>
      <c r="AG47" s="73"/>
      <c r="AH47" s="73"/>
      <c r="AI47" s="62"/>
      <c r="AJ47" s="62">
        <f t="shared" ref="AJ47:AJ48" si="100">AH47</f>
        <v>0</v>
      </c>
      <c r="AK47" s="73"/>
      <c r="AL47" s="73"/>
      <c r="AM47" s="62"/>
      <c r="AN47" s="62">
        <f t="shared" ref="AN47:AN48" si="101">AL47</f>
        <v>0</v>
      </c>
      <c r="AO47" s="73"/>
      <c r="AP47" s="73"/>
      <c r="AQ47" s="62"/>
      <c r="AR47" s="62">
        <f t="shared" ref="AR47:AR48" si="102">AP47</f>
        <v>0</v>
      </c>
      <c r="AS47" s="73"/>
      <c r="AT47" s="73"/>
      <c r="AU47" s="62"/>
      <c r="AV47" s="62">
        <f t="shared" ref="AV47:AV48" si="103">AT47</f>
        <v>0</v>
      </c>
      <c r="AW47" s="73"/>
      <c r="AX47" s="73"/>
      <c r="AY47" s="62"/>
      <c r="AZ47" s="62">
        <f t="shared" ref="AZ47:AZ48" si="104">AX47</f>
        <v>0</v>
      </c>
      <c r="BA47" s="73"/>
      <c r="BB47" s="62">
        <f t="shared" si="32"/>
        <v>0</v>
      </c>
      <c r="BC47" s="62"/>
      <c r="BD47" s="62">
        <f t="shared" ref="BD47:BD48" si="105">BB47</f>
        <v>0</v>
      </c>
      <c r="BE47" s="62">
        <f t="shared" ref="BE47:BE48" si="106">I47+M47+Q47+U47+Y47+AC47+AG47+AK47+AO47+AS47+AW47+BA47</f>
        <v>0</v>
      </c>
      <c r="BF47" s="71">
        <f t="shared" ref="BF47:BF48" si="107">BD47+BE47</f>
        <v>0</v>
      </c>
    </row>
    <row r="48" spans="1:58" s="58" customFormat="1" ht="14.45" customHeight="1" x14ac:dyDescent="0.25">
      <c r="A48" s="70">
        <v>3</v>
      </c>
      <c r="B48" s="72" t="s">
        <v>941</v>
      </c>
      <c r="C48" s="70"/>
      <c r="D48" s="70"/>
      <c r="E48" s="70"/>
      <c r="F48" s="73"/>
      <c r="G48" s="62"/>
      <c r="H48" s="62">
        <f t="shared" si="93"/>
        <v>0</v>
      </c>
      <c r="I48" s="73"/>
      <c r="J48" s="73"/>
      <c r="K48" s="62"/>
      <c r="L48" s="62">
        <f t="shared" si="94"/>
        <v>0</v>
      </c>
      <c r="M48" s="73"/>
      <c r="N48" s="73"/>
      <c r="O48" s="62"/>
      <c r="P48" s="62">
        <f t="shared" si="95"/>
        <v>0</v>
      </c>
      <c r="Q48" s="73"/>
      <c r="R48" s="73"/>
      <c r="S48" s="62"/>
      <c r="T48" s="62">
        <f t="shared" si="96"/>
        <v>0</v>
      </c>
      <c r="U48" s="73"/>
      <c r="V48" s="73"/>
      <c r="W48" s="62"/>
      <c r="X48" s="62">
        <f t="shared" si="97"/>
        <v>0</v>
      </c>
      <c r="Y48" s="73"/>
      <c r="Z48" s="73"/>
      <c r="AA48" s="62"/>
      <c r="AB48" s="62">
        <f t="shared" si="98"/>
        <v>0</v>
      </c>
      <c r="AC48" s="73"/>
      <c r="AD48" s="73"/>
      <c r="AE48" s="62"/>
      <c r="AF48" s="62">
        <f t="shared" si="99"/>
        <v>0</v>
      </c>
      <c r="AG48" s="73"/>
      <c r="AH48" s="73"/>
      <c r="AI48" s="62"/>
      <c r="AJ48" s="62">
        <f t="shared" si="100"/>
        <v>0</v>
      </c>
      <c r="AK48" s="73"/>
      <c r="AL48" s="73"/>
      <c r="AM48" s="62"/>
      <c r="AN48" s="62">
        <f t="shared" si="101"/>
        <v>0</v>
      </c>
      <c r="AO48" s="73"/>
      <c r="AP48" s="73"/>
      <c r="AQ48" s="62"/>
      <c r="AR48" s="62">
        <f t="shared" si="102"/>
        <v>0</v>
      </c>
      <c r="AS48" s="73"/>
      <c r="AT48" s="73"/>
      <c r="AU48" s="62"/>
      <c r="AV48" s="62">
        <f t="shared" si="103"/>
        <v>0</v>
      </c>
      <c r="AW48" s="73"/>
      <c r="AX48" s="73"/>
      <c r="AY48" s="62"/>
      <c r="AZ48" s="62">
        <f t="shared" si="104"/>
        <v>0</v>
      </c>
      <c r="BA48" s="73"/>
      <c r="BB48" s="62">
        <f t="shared" si="32"/>
        <v>0</v>
      </c>
      <c r="BC48" s="62"/>
      <c r="BD48" s="62">
        <f t="shared" si="105"/>
        <v>0</v>
      </c>
      <c r="BE48" s="62">
        <f t="shared" si="106"/>
        <v>0</v>
      </c>
      <c r="BF48" s="71">
        <f t="shared" si="107"/>
        <v>0</v>
      </c>
    </row>
    <row r="49" spans="1:58" s="58" customFormat="1" ht="14.45" customHeight="1" x14ac:dyDescent="0.25">
      <c r="A49" s="78" t="s">
        <v>949</v>
      </c>
      <c r="B49" s="79" t="s">
        <v>952</v>
      </c>
      <c r="C49" s="78"/>
      <c r="D49" s="78"/>
      <c r="E49" s="78"/>
      <c r="F49" s="80">
        <f>SUM(F50:F52)</f>
        <v>0</v>
      </c>
      <c r="G49" s="80"/>
      <c r="H49" s="80">
        <f>SUM(H50:H52)</f>
        <v>0</v>
      </c>
      <c r="I49" s="80">
        <f>SUM(I50:I52)</f>
        <v>0</v>
      </c>
      <c r="J49" s="80">
        <f>SUM(J50:J52)</f>
        <v>0</v>
      </c>
      <c r="K49" s="80"/>
      <c r="L49" s="80">
        <f>SUM(L50:L52)</f>
        <v>0</v>
      </c>
      <c r="M49" s="80">
        <f>SUM(M50:M52)</f>
        <v>0</v>
      </c>
      <c r="N49" s="80">
        <f>SUM(N50:N52)</f>
        <v>0</v>
      </c>
      <c r="O49" s="80"/>
      <c r="P49" s="80">
        <f>SUM(P50:P52)</f>
        <v>0</v>
      </c>
      <c r="Q49" s="80">
        <f>SUM(Q50:Q52)</f>
        <v>0</v>
      </c>
      <c r="R49" s="80">
        <f>SUM(R50:R52)</f>
        <v>0</v>
      </c>
      <c r="S49" s="80"/>
      <c r="T49" s="80">
        <f>SUM(T50:T52)</f>
        <v>0</v>
      </c>
      <c r="U49" s="80">
        <f>SUM(U50:U52)</f>
        <v>0</v>
      </c>
      <c r="V49" s="80">
        <f>SUM(V50:V52)</f>
        <v>0</v>
      </c>
      <c r="W49" s="80"/>
      <c r="X49" s="80">
        <f>SUM(X50:X52)</f>
        <v>0</v>
      </c>
      <c r="Y49" s="80">
        <f>SUM(Y50:Y52)</f>
        <v>0</v>
      </c>
      <c r="Z49" s="80">
        <f>SUM(Z50:Z52)</f>
        <v>0</v>
      </c>
      <c r="AA49" s="80"/>
      <c r="AB49" s="80">
        <f>SUM(AB50:AB52)</f>
        <v>0</v>
      </c>
      <c r="AC49" s="80">
        <f>SUM(AC50:AC52)</f>
        <v>0</v>
      </c>
      <c r="AD49" s="80">
        <f>SUM(AD50:AD52)</f>
        <v>0</v>
      </c>
      <c r="AE49" s="80"/>
      <c r="AF49" s="80">
        <f>SUM(AF50:AF52)</f>
        <v>0</v>
      </c>
      <c r="AG49" s="80">
        <f>SUM(AG50:AG52)</f>
        <v>0</v>
      </c>
      <c r="AH49" s="80">
        <f>SUM(AH50:AH52)</f>
        <v>0</v>
      </c>
      <c r="AI49" s="80"/>
      <c r="AJ49" s="80">
        <f>SUM(AJ50:AJ52)</f>
        <v>0</v>
      </c>
      <c r="AK49" s="80">
        <f>SUM(AK50:AK52)</f>
        <v>0</v>
      </c>
      <c r="AL49" s="80">
        <f>SUM(AL50:AL52)</f>
        <v>0</v>
      </c>
      <c r="AM49" s="80"/>
      <c r="AN49" s="80">
        <f>SUM(AN50:AN52)</f>
        <v>0</v>
      </c>
      <c r="AO49" s="80">
        <f>SUM(AO50:AO52)</f>
        <v>0</v>
      </c>
      <c r="AP49" s="80">
        <f>SUM(AP50:AP52)</f>
        <v>0</v>
      </c>
      <c r="AQ49" s="80"/>
      <c r="AR49" s="80">
        <f>SUM(AR50:AR52)</f>
        <v>0</v>
      </c>
      <c r="AS49" s="80">
        <f>SUM(AS50:AS52)</f>
        <v>0</v>
      </c>
      <c r="AT49" s="80">
        <f>SUM(AT50:AT52)</f>
        <v>0</v>
      </c>
      <c r="AU49" s="80"/>
      <c r="AV49" s="80">
        <f>SUM(AV50:AV52)</f>
        <v>0</v>
      </c>
      <c r="AW49" s="80">
        <f>SUM(AW50:AW52)</f>
        <v>0</v>
      </c>
      <c r="AX49" s="80">
        <f>SUM(AX50:AX52)</f>
        <v>0</v>
      </c>
      <c r="AY49" s="80"/>
      <c r="AZ49" s="80">
        <f>SUM(AZ50:AZ52)</f>
        <v>0</v>
      </c>
      <c r="BA49" s="80">
        <f>SUM(BA50:BA52)</f>
        <v>0</v>
      </c>
      <c r="BB49" s="80">
        <f>SUM(BB50:BB52)</f>
        <v>0</v>
      </c>
      <c r="BC49" s="80"/>
      <c r="BD49" s="80">
        <f>SUM(BD50:BD52)</f>
        <v>0</v>
      </c>
      <c r="BE49" s="80">
        <f>SUM(BE50:BE52)</f>
        <v>0</v>
      </c>
      <c r="BF49" s="80">
        <f>SUM(BF50:BF52)</f>
        <v>0</v>
      </c>
    </row>
    <row r="50" spans="1:58" s="58" customFormat="1" ht="14.45" customHeight="1" x14ac:dyDescent="0.25">
      <c r="A50" s="70">
        <v>1</v>
      </c>
      <c r="B50" s="72" t="s">
        <v>941</v>
      </c>
      <c r="C50" s="70"/>
      <c r="D50" s="70"/>
      <c r="E50" s="70"/>
      <c r="F50" s="73"/>
      <c r="G50" s="62"/>
      <c r="H50" s="62">
        <f>F50</f>
        <v>0</v>
      </c>
      <c r="I50" s="73"/>
      <c r="J50" s="73"/>
      <c r="K50" s="62"/>
      <c r="L50" s="62">
        <f>J50</f>
        <v>0</v>
      </c>
      <c r="M50" s="73"/>
      <c r="N50" s="73"/>
      <c r="O50" s="62"/>
      <c r="P50" s="62">
        <f>N50</f>
        <v>0</v>
      </c>
      <c r="Q50" s="73"/>
      <c r="R50" s="73"/>
      <c r="S50" s="62"/>
      <c r="T50" s="62">
        <f>R50</f>
        <v>0</v>
      </c>
      <c r="U50" s="73"/>
      <c r="V50" s="73"/>
      <c r="W50" s="62"/>
      <c r="X50" s="62">
        <f>V50</f>
        <v>0</v>
      </c>
      <c r="Y50" s="73"/>
      <c r="Z50" s="73"/>
      <c r="AA50" s="62"/>
      <c r="AB50" s="62">
        <f>Z50</f>
        <v>0</v>
      </c>
      <c r="AC50" s="73"/>
      <c r="AD50" s="73"/>
      <c r="AE50" s="62"/>
      <c r="AF50" s="62">
        <f>AD50</f>
        <v>0</v>
      </c>
      <c r="AG50" s="73"/>
      <c r="AH50" s="73"/>
      <c r="AI50" s="62"/>
      <c r="AJ50" s="62">
        <f>AH50</f>
        <v>0</v>
      </c>
      <c r="AK50" s="73"/>
      <c r="AL50" s="73"/>
      <c r="AM50" s="62"/>
      <c r="AN50" s="62">
        <f>AL50</f>
        <v>0</v>
      </c>
      <c r="AO50" s="73"/>
      <c r="AP50" s="73"/>
      <c r="AQ50" s="62"/>
      <c r="AR50" s="62">
        <f>AP50</f>
        <v>0</v>
      </c>
      <c r="AS50" s="73"/>
      <c r="AT50" s="73"/>
      <c r="AU50" s="62"/>
      <c r="AV50" s="62">
        <f>AT50</f>
        <v>0</v>
      </c>
      <c r="AW50" s="73"/>
      <c r="AX50" s="73"/>
      <c r="AY50" s="62"/>
      <c r="AZ50" s="62">
        <f>AX50</f>
        <v>0</v>
      </c>
      <c r="BA50" s="73"/>
      <c r="BB50" s="62">
        <f t="shared" si="32"/>
        <v>0</v>
      </c>
      <c r="BC50" s="62"/>
      <c r="BD50" s="62">
        <f>BB50</f>
        <v>0</v>
      </c>
      <c r="BE50" s="62">
        <f>I50+M50+Q50+U50+Y50+AC50+AG50+AK50+AO50+AS50+AW50+BA50</f>
        <v>0</v>
      </c>
      <c r="BF50" s="71">
        <f>BD50+BE50</f>
        <v>0</v>
      </c>
    </row>
    <row r="51" spans="1:58" s="58" customFormat="1" ht="14.45" customHeight="1" x14ac:dyDescent="0.25">
      <c r="A51" s="70">
        <v>2</v>
      </c>
      <c r="B51" s="72" t="s">
        <v>941</v>
      </c>
      <c r="C51" s="70"/>
      <c r="D51" s="70"/>
      <c r="E51" s="70"/>
      <c r="F51" s="73"/>
      <c r="G51" s="62"/>
      <c r="H51" s="62">
        <f t="shared" ref="H51:H52" si="108">F51</f>
        <v>0</v>
      </c>
      <c r="I51" s="73"/>
      <c r="J51" s="73"/>
      <c r="K51" s="62"/>
      <c r="L51" s="62">
        <f t="shared" ref="L51:L52" si="109">J51</f>
        <v>0</v>
      </c>
      <c r="M51" s="73"/>
      <c r="N51" s="73"/>
      <c r="O51" s="62"/>
      <c r="P51" s="62">
        <f t="shared" ref="P51:P52" si="110">N51</f>
        <v>0</v>
      </c>
      <c r="Q51" s="73"/>
      <c r="R51" s="73"/>
      <c r="S51" s="62"/>
      <c r="T51" s="62">
        <f t="shared" ref="T51:T52" si="111">R51</f>
        <v>0</v>
      </c>
      <c r="U51" s="73"/>
      <c r="V51" s="73"/>
      <c r="W51" s="62"/>
      <c r="X51" s="62">
        <f t="shared" ref="X51:X52" si="112">V51</f>
        <v>0</v>
      </c>
      <c r="Y51" s="73"/>
      <c r="Z51" s="73"/>
      <c r="AA51" s="62"/>
      <c r="AB51" s="62">
        <f t="shared" ref="AB51:AB52" si="113">Z51</f>
        <v>0</v>
      </c>
      <c r="AC51" s="73"/>
      <c r="AD51" s="73"/>
      <c r="AE51" s="62"/>
      <c r="AF51" s="62">
        <f t="shared" ref="AF51:AF52" si="114">AD51</f>
        <v>0</v>
      </c>
      <c r="AG51" s="73"/>
      <c r="AH51" s="73"/>
      <c r="AI51" s="62"/>
      <c r="AJ51" s="62">
        <f t="shared" ref="AJ51:AJ52" si="115">AH51</f>
        <v>0</v>
      </c>
      <c r="AK51" s="73"/>
      <c r="AL51" s="73"/>
      <c r="AM51" s="62"/>
      <c r="AN51" s="62">
        <f t="shared" ref="AN51:AN52" si="116">AL51</f>
        <v>0</v>
      </c>
      <c r="AO51" s="73"/>
      <c r="AP51" s="73"/>
      <c r="AQ51" s="62"/>
      <c r="AR51" s="62">
        <f t="shared" ref="AR51:AR52" si="117">AP51</f>
        <v>0</v>
      </c>
      <c r="AS51" s="73"/>
      <c r="AT51" s="73"/>
      <c r="AU51" s="62"/>
      <c r="AV51" s="62">
        <f t="shared" ref="AV51:AV52" si="118">AT51</f>
        <v>0</v>
      </c>
      <c r="AW51" s="73"/>
      <c r="AX51" s="73"/>
      <c r="AY51" s="62"/>
      <c r="AZ51" s="62">
        <f t="shared" ref="AZ51:AZ52" si="119">AX51</f>
        <v>0</v>
      </c>
      <c r="BA51" s="73"/>
      <c r="BB51" s="62">
        <f t="shared" si="32"/>
        <v>0</v>
      </c>
      <c r="BC51" s="62"/>
      <c r="BD51" s="62">
        <f t="shared" ref="BD51:BD52" si="120">BB51</f>
        <v>0</v>
      </c>
      <c r="BE51" s="62">
        <f t="shared" ref="BE51:BE52" si="121">I51+M51+Q51+U51+Y51+AC51+AG51+AK51+AO51+AS51+AW51+BA51</f>
        <v>0</v>
      </c>
      <c r="BF51" s="71">
        <f t="shared" ref="BF51:BF52" si="122">BD51+BE51</f>
        <v>0</v>
      </c>
    </row>
    <row r="52" spans="1:58" s="58" customFormat="1" ht="14.45" customHeight="1" x14ac:dyDescent="0.25">
      <c r="A52" s="70">
        <v>3</v>
      </c>
      <c r="B52" s="72" t="s">
        <v>941</v>
      </c>
      <c r="C52" s="70"/>
      <c r="D52" s="70"/>
      <c r="E52" s="70"/>
      <c r="F52" s="73"/>
      <c r="G52" s="62"/>
      <c r="H52" s="62">
        <f t="shared" si="108"/>
        <v>0</v>
      </c>
      <c r="I52" s="73"/>
      <c r="J52" s="73"/>
      <c r="K52" s="62"/>
      <c r="L52" s="62">
        <f t="shared" si="109"/>
        <v>0</v>
      </c>
      <c r="M52" s="73"/>
      <c r="N52" s="73"/>
      <c r="O52" s="62"/>
      <c r="P52" s="62">
        <f t="shared" si="110"/>
        <v>0</v>
      </c>
      <c r="Q52" s="73"/>
      <c r="R52" s="73"/>
      <c r="S52" s="62"/>
      <c r="T52" s="62">
        <f t="shared" si="111"/>
        <v>0</v>
      </c>
      <c r="U52" s="73"/>
      <c r="V52" s="73"/>
      <c r="W52" s="62"/>
      <c r="X52" s="62">
        <f t="shared" si="112"/>
        <v>0</v>
      </c>
      <c r="Y52" s="73"/>
      <c r="Z52" s="73"/>
      <c r="AA52" s="62"/>
      <c r="AB52" s="62">
        <f t="shared" si="113"/>
        <v>0</v>
      </c>
      <c r="AC52" s="73"/>
      <c r="AD52" s="73"/>
      <c r="AE52" s="62"/>
      <c r="AF52" s="62">
        <f t="shared" si="114"/>
        <v>0</v>
      </c>
      <c r="AG52" s="73"/>
      <c r="AH52" s="73"/>
      <c r="AI52" s="62"/>
      <c r="AJ52" s="62">
        <f t="shared" si="115"/>
        <v>0</v>
      </c>
      <c r="AK52" s="73"/>
      <c r="AL52" s="73"/>
      <c r="AM52" s="62"/>
      <c r="AN52" s="62">
        <f t="shared" si="116"/>
        <v>0</v>
      </c>
      <c r="AO52" s="73"/>
      <c r="AP52" s="73"/>
      <c r="AQ52" s="62"/>
      <c r="AR52" s="62">
        <f t="shared" si="117"/>
        <v>0</v>
      </c>
      <c r="AS52" s="73"/>
      <c r="AT52" s="73"/>
      <c r="AU52" s="62"/>
      <c r="AV52" s="62">
        <f t="shared" si="118"/>
        <v>0</v>
      </c>
      <c r="AW52" s="73"/>
      <c r="AX52" s="73"/>
      <c r="AY52" s="62"/>
      <c r="AZ52" s="62">
        <f t="shared" si="119"/>
        <v>0</v>
      </c>
      <c r="BA52" s="73"/>
      <c r="BB52" s="62">
        <f t="shared" si="32"/>
        <v>0</v>
      </c>
      <c r="BC52" s="62"/>
      <c r="BD52" s="62">
        <f t="shared" si="120"/>
        <v>0</v>
      </c>
      <c r="BE52" s="62">
        <f t="shared" si="121"/>
        <v>0</v>
      </c>
      <c r="BF52" s="71">
        <f t="shared" si="122"/>
        <v>0</v>
      </c>
    </row>
    <row r="53" spans="1:58" s="58" customFormat="1" ht="14.45" customHeight="1" x14ac:dyDescent="0.25">
      <c r="A53" s="78" t="s">
        <v>950</v>
      </c>
      <c r="B53" s="79" t="s">
        <v>952</v>
      </c>
      <c r="C53" s="78"/>
      <c r="D53" s="78"/>
      <c r="E53" s="78"/>
      <c r="F53" s="80">
        <f>SUM(F54:F56)</f>
        <v>0</v>
      </c>
      <c r="G53" s="80"/>
      <c r="H53" s="80">
        <f>SUM(H54:H56)</f>
        <v>0</v>
      </c>
      <c r="I53" s="80">
        <f>SUM(I54:I56)</f>
        <v>0</v>
      </c>
      <c r="J53" s="80">
        <f>SUM(J54:J56)</f>
        <v>0</v>
      </c>
      <c r="K53" s="80"/>
      <c r="L53" s="80">
        <f>SUM(L54:L56)</f>
        <v>0</v>
      </c>
      <c r="M53" s="80">
        <f>SUM(M54:M56)</f>
        <v>0</v>
      </c>
      <c r="N53" s="80">
        <f>SUM(N54:N56)</f>
        <v>0</v>
      </c>
      <c r="O53" s="80"/>
      <c r="P53" s="80">
        <f>SUM(P54:P56)</f>
        <v>0</v>
      </c>
      <c r="Q53" s="80">
        <f>SUM(Q54:Q56)</f>
        <v>0</v>
      </c>
      <c r="R53" s="80">
        <f>SUM(R54:R56)</f>
        <v>0</v>
      </c>
      <c r="S53" s="80"/>
      <c r="T53" s="80">
        <f>SUM(T54:T56)</f>
        <v>0</v>
      </c>
      <c r="U53" s="80">
        <f>SUM(U54:U56)</f>
        <v>0</v>
      </c>
      <c r="V53" s="80">
        <f>SUM(V54:V56)</f>
        <v>0</v>
      </c>
      <c r="W53" s="80"/>
      <c r="X53" s="80">
        <f>SUM(X54:X56)</f>
        <v>0</v>
      </c>
      <c r="Y53" s="80">
        <f>SUM(Y54:Y56)</f>
        <v>0</v>
      </c>
      <c r="Z53" s="80">
        <f>SUM(Z54:Z56)</f>
        <v>0</v>
      </c>
      <c r="AA53" s="80"/>
      <c r="AB53" s="80">
        <f>SUM(AB54:AB56)</f>
        <v>0</v>
      </c>
      <c r="AC53" s="80">
        <f>SUM(AC54:AC56)</f>
        <v>0</v>
      </c>
      <c r="AD53" s="80">
        <f>SUM(AD54:AD56)</f>
        <v>0</v>
      </c>
      <c r="AE53" s="80"/>
      <c r="AF53" s="80">
        <f>SUM(AF54:AF56)</f>
        <v>0</v>
      </c>
      <c r="AG53" s="80">
        <f>SUM(AG54:AG56)</f>
        <v>0</v>
      </c>
      <c r="AH53" s="80">
        <f>SUM(AH54:AH56)</f>
        <v>0</v>
      </c>
      <c r="AI53" s="80"/>
      <c r="AJ53" s="80">
        <f>SUM(AJ54:AJ56)</f>
        <v>0</v>
      </c>
      <c r="AK53" s="80">
        <f>SUM(AK54:AK56)</f>
        <v>0</v>
      </c>
      <c r="AL53" s="80">
        <f>SUM(AL54:AL56)</f>
        <v>0</v>
      </c>
      <c r="AM53" s="80"/>
      <c r="AN53" s="80">
        <f>SUM(AN54:AN56)</f>
        <v>0</v>
      </c>
      <c r="AO53" s="80">
        <f>SUM(AO54:AO56)</f>
        <v>0</v>
      </c>
      <c r="AP53" s="80">
        <f>SUM(AP54:AP56)</f>
        <v>0</v>
      </c>
      <c r="AQ53" s="80"/>
      <c r="AR53" s="80">
        <f>SUM(AR54:AR56)</f>
        <v>0</v>
      </c>
      <c r="AS53" s="80">
        <f>SUM(AS54:AS56)</f>
        <v>0</v>
      </c>
      <c r="AT53" s="80">
        <f>SUM(AT54:AT56)</f>
        <v>0</v>
      </c>
      <c r="AU53" s="80"/>
      <c r="AV53" s="80">
        <f>SUM(AV54:AV56)</f>
        <v>0</v>
      </c>
      <c r="AW53" s="80">
        <f>SUM(AW54:AW56)</f>
        <v>0</v>
      </c>
      <c r="AX53" s="80">
        <f>SUM(AX54:AX56)</f>
        <v>0</v>
      </c>
      <c r="AY53" s="80"/>
      <c r="AZ53" s="80">
        <f>SUM(AZ54:AZ56)</f>
        <v>0</v>
      </c>
      <c r="BA53" s="80">
        <f>SUM(BA54:BA56)</f>
        <v>0</v>
      </c>
      <c r="BB53" s="80">
        <f>SUM(BB54:BB56)</f>
        <v>0</v>
      </c>
      <c r="BC53" s="80"/>
      <c r="BD53" s="80">
        <f>SUM(BD54:BD56)</f>
        <v>0</v>
      </c>
      <c r="BE53" s="80">
        <f>SUM(BE54:BE56)</f>
        <v>0</v>
      </c>
      <c r="BF53" s="80">
        <f>SUM(BF54:BF56)</f>
        <v>0</v>
      </c>
    </row>
    <row r="54" spans="1:58" s="58" customFormat="1" ht="14.45" customHeight="1" x14ac:dyDescent="0.25">
      <c r="A54" s="70">
        <v>1</v>
      </c>
      <c r="B54" s="72" t="s">
        <v>941</v>
      </c>
      <c r="C54" s="70"/>
      <c r="D54" s="70"/>
      <c r="E54" s="70"/>
      <c r="F54" s="73"/>
      <c r="G54" s="62"/>
      <c r="H54" s="62">
        <f>F54</f>
        <v>0</v>
      </c>
      <c r="I54" s="73"/>
      <c r="J54" s="73"/>
      <c r="K54" s="62"/>
      <c r="L54" s="62">
        <f>J54</f>
        <v>0</v>
      </c>
      <c r="M54" s="73"/>
      <c r="N54" s="73"/>
      <c r="O54" s="62"/>
      <c r="P54" s="62">
        <f>N54</f>
        <v>0</v>
      </c>
      <c r="Q54" s="73"/>
      <c r="R54" s="73"/>
      <c r="S54" s="62"/>
      <c r="T54" s="62">
        <f>R54</f>
        <v>0</v>
      </c>
      <c r="U54" s="73"/>
      <c r="V54" s="73"/>
      <c r="W54" s="62"/>
      <c r="X54" s="62">
        <f>V54</f>
        <v>0</v>
      </c>
      <c r="Y54" s="73"/>
      <c r="Z54" s="73"/>
      <c r="AA54" s="62"/>
      <c r="AB54" s="62">
        <f>Z54</f>
        <v>0</v>
      </c>
      <c r="AC54" s="73"/>
      <c r="AD54" s="73"/>
      <c r="AE54" s="62"/>
      <c r="AF54" s="62">
        <f>AD54</f>
        <v>0</v>
      </c>
      <c r="AG54" s="73"/>
      <c r="AH54" s="73"/>
      <c r="AI54" s="62"/>
      <c r="AJ54" s="62">
        <f>AH54</f>
        <v>0</v>
      </c>
      <c r="AK54" s="73"/>
      <c r="AL54" s="73"/>
      <c r="AM54" s="62"/>
      <c r="AN54" s="62">
        <f>AL54</f>
        <v>0</v>
      </c>
      <c r="AO54" s="73"/>
      <c r="AP54" s="73"/>
      <c r="AQ54" s="62"/>
      <c r="AR54" s="62">
        <f>AP54</f>
        <v>0</v>
      </c>
      <c r="AS54" s="73"/>
      <c r="AT54" s="73"/>
      <c r="AU54" s="62"/>
      <c r="AV54" s="62">
        <f>AT54</f>
        <v>0</v>
      </c>
      <c r="AW54" s="73"/>
      <c r="AX54" s="73"/>
      <c r="AY54" s="62"/>
      <c r="AZ54" s="62">
        <f>AX54</f>
        <v>0</v>
      </c>
      <c r="BA54" s="73"/>
      <c r="BB54" s="62">
        <f t="shared" si="32"/>
        <v>0</v>
      </c>
      <c r="BC54" s="62"/>
      <c r="BD54" s="62">
        <f>BB54</f>
        <v>0</v>
      </c>
      <c r="BE54" s="62">
        <f>I54+M54+Q54+U54+Y54+AC54+AG54+AK54+AO54+AS54+AW54+BA54</f>
        <v>0</v>
      </c>
      <c r="BF54" s="71">
        <f>BD54+BE54</f>
        <v>0</v>
      </c>
    </row>
    <row r="55" spans="1:58" s="58" customFormat="1" ht="14.45" customHeight="1" x14ac:dyDescent="0.25">
      <c r="A55" s="70">
        <v>2</v>
      </c>
      <c r="B55" s="72" t="s">
        <v>941</v>
      </c>
      <c r="C55" s="70"/>
      <c r="D55" s="70"/>
      <c r="E55" s="70"/>
      <c r="F55" s="73"/>
      <c r="G55" s="62"/>
      <c r="H55" s="62">
        <f t="shared" ref="H55:H56" si="123">F55</f>
        <v>0</v>
      </c>
      <c r="I55" s="73"/>
      <c r="J55" s="73"/>
      <c r="K55" s="62"/>
      <c r="L55" s="62">
        <f t="shared" ref="L55:L56" si="124">J55</f>
        <v>0</v>
      </c>
      <c r="M55" s="73"/>
      <c r="N55" s="73"/>
      <c r="O55" s="62"/>
      <c r="P55" s="62">
        <f t="shared" ref="P55:P56" si="125">N55</f>
        <v>0</v>
      </c>
      <c r="Q55" s="73"/>
      <c r="R55" s="73"/>
      <c r="S55" s="62"/>
      <c r="T55" s="62">
        <f t="shared" ref="T55:T56" si="126">R55</f>
        <v>0</v>
      </c>
      <c r="U55" s="73"/>
      <c r="V55" s="73"/>
      <c r="W55" s="62"/>
      <c r="X55" s="62">
        <f t="shared" ref="X55:X56" si="127">V55</f>
        <v>0</v>
      </c>
      <c r="Y55" s="73"/>
      <c r="Z55" s="73"/>
      <c r="AA55" s="62"/>
      <c r="AB55" s="62">
        <f t="shared" ref="AB55:AB56" si="128">Z55</f>
        <v>0</v>
      </c>
      <c r="AC55" s="73"/>
      <c r="AD55" s="73"/>
      <c r="AE55" s="62"/>
      <c r="AF55" s="62">
        <f t="shared" ref="AF55:AF56" si="129">AD55</f>
        <v>0</v>
      </c>
      <c r="AG55" s="73"/>
      <c r="AH55" s="73"/>
      <c r="AI55" s="62"/>
      <c r="AJ55" s="62">
        <f t="shared" ref="AJ55:AJ56" si="130">AH55</f>
        <v>0</v>
      </c>
      <c r="AK55" s="73"/>
      <c r="AL55" s="73"/>
      <c r="AM55" s="62"/>
      <c r="AN55" s="62">
        <f t="shared" ref="AN55:AN56" si="131">AL55</f>
        <v>0</v>
      </c>
      <c r="AO55" s="73"/>
      <c r="AP55" s="73"/>
      <c r="AQ55" s="62"/>
      <c r="AR55" s="62">
        <f t="shared" ref="AR55:AR56" si="132">AP55</f>
        <v>0</v>
      </c>
      <c r="AS55" s="73"/>
      <c r="AT55" s="73"/>
      <c r="AU55" s="62"/>
      <c r="AV55" s="62">
        <f t="shared" ref="AV55:AV56" si="133">AT55</f>
        <v>0</v>
      </c>
      <c r="AW55" s="73"/>
      <c r="AX55" s="73"/>
      <c r="AY55" s="62"/>
      <c r="AZ55" s="62">
        <f t="shared" ref="AZ55:AZ56" si="134">AX55</f>
        <v>0</v>
      </c>
      <c r="BA55" s="73"/>
      <c r="BB55" s="62">
        <f t="shared" si="32"/>
        <v>0</v>
      </c>
      <c r="BC55" s="62"/>
      <c r="BD55" s="62">
        <f t="shared" ref="BD55:BD56" si="135">BB55</f>
        <v>0</v>
      </c>
      <c r="BE55" s="62">
        <f t="shared" ref="BE55:BE56" si="136">I55+M55+Q55+U55+Y55+AC55+AG55+AK55+AO55+AS55+AW55+BA55</f>
        <v>0</v>
      </c>
      <c r="BF55" s="71">
        <f t="shared" ref="BF55:BF56" si="137">BD55+BE55</f>
        <v>0</v>
      </c>
    </row>
    <row r="56" spans="1:58" s="58" customFormat="1" ht="14.45" customHeight="1" x14ac:dyDescent="0.25">
      <c r="A56" s="70">
        <v>3</v>
      </c>
      <c r="B56" s="72" t="s">
        <v>941</v>
      </c>
      <c r="C56" s="70"/>
      <c r="D56" s="70"/>
      <c r="E56" s="70"/>
      <c r="F56" s="73"/>
      <c r="G56" s="62"/>
      <c r="H56" s="62">
        <f t="shared" si="123"/>
        <v>0</v>
      </c>
      <c r="I56" s="73"/>
      <c r="J56" s="73"/>
      <c r="K56" s="62"/>
      <c r="L56" s="62">
        <f t="shared" si="124"/>
        <v>0</v>
      </c>
      <c r="M56" s="73"/>
      <c r="N56" s="73"/>
      <c r="O56" s="62"/>
      <c r="P56" s="62">
        <f t="shared" si="125"/>
        <v>0</v>
      </c>
      <c r="Q56" s="73"/>
      <c r="R56" s="73"/>
      <c r="S56" s="62"/>
      <c r="T56" s="62">
        <f t="shared" si="126"/>
        <v>0</v>
      </c>
      <c r="U56" s="73"/>
      <c r="V56" s="73"/>
      <c r="W56" s="62"/>
      <c r="X56" s="62">
        <f t="shared" si="127"/>
        <v>0</v>
      </c>
      <c r="Y56" s="73"/>
      <c r="Z56" s="73"/>
      <c r="AA56" s="62"/>
      <c r="AB56" s="62">
        <f t="shared" si="128"/>
        <v>0</v>
      </c>
      <c r="AC56" s="73"/>
      <c r="AD56" s="73"/>
      <c r="AE56" s="62"/>
      <c r="AF56" s="62">
        <f t="shared" si="129"/>
        <v>0</v>
      </c>
      <c r="AG56" s="73"/>
      <c r="AH56" s="73"/>
      <c r="AI56" s="62"/>
      <c r="AJ56" s="62">
        <f t="shared" si="130"/>
        <v>0</v>
      </c>
      <c r="AK56" s="73"/>
      <c r="AL56" s="73"/>
      <c r="AM56" s="62"/>
      <c r="AN56" s="62">
        <f t="shared" si="131"/>
        <v>0</v>
      </c>
      <c r="AO56" s="73"/>
      <c r="AP56" s="73"/>
      <c r="AQ56" s="62"/>
      <c r="AR56" s="62">
        <f t="shared" si="132"/>
        <v>0</v>
      </c>
      <c r="AS56" s="73"/>
      <c r="AT56" s="73"/>
      <c r="AU56" s="62"/>
      <c r="AV56" s="62">
        <f t="shared" si="133"/>
        <v>0</v>
      </c>
      <c r="AW56" s="73"/>
      <c r="AX56" s="73"/>
      <c r="AY56" s="62"/>
      <c r="AZ56" s="62">
        <f t="shared" si="134"/>
        <v>0</v>
      </c>
      <c r="BA56" s="73"/>
      <c r="BB56" s="62">
        <f t="shared" si="32"/>
        <v>0</v>
      </c>
      <c r="BC56" s="62"/>
      <c r="BD56" s="62">
        <f t="shared" si="135"/>
        <v>0</v>
      </c>
      <c r="BE56" s="62">
        <f t="shared" si="136"/>
        <v>0</v>
      </c>
      <c r="BF56" s="71">
        <f t="shared" si="137"/>
        <v>0</v>
      </c>
    </row>
    <row r="57" spans="1:58" s="58" customFormat="1" ht="14.45" customHeight="1" x14ac:dyDescent="0.25">
      <c r="A57" s="75" t="s">
        <v>938</v>
      </c>
      <c r="B57" s="75" t="s">
        <v>951</v>
      </c>
      <c r="C57" s="76"/>
      <c r="D57" s="76"/>
      <c r="E57" s="76"/>
      <c r="F57" s="77">
        <f>F58+F62+F66+F70+F74+F78+F82+F86+F90</f>
        <v>0</v>
      </c>
      <c r="G57" s="77"/>
      <c r="H57" s="77">
        <f>H58+H62+H66+H70+H74+H78+H82+H86+H90</f>
        <v>0</v>
      </c>
      <c r="I57" s="77">
        <f>I58+I62+I66+I70+I74+I78+I82+I86+I90</f>
        <v>0</v>
      </c>
      <c r="J57" s="77">
        <f>J58+J62+J66+J70+J74+J78+J82+J86+J90</f>
        <v>0</v>
      </c>
      <c r="K57" s="77"/>
      <c r="L57" s="77">
        <f>L58+L62+L66+L70+L74+L78+L82+L86+L90</f>
        <v>0</v>
      </c>
      <c r="M57" s="77">
        <f>M58+M62+M66+M70+M74+M78+M82+M86+M90</f>
        <v>0</v>
      </c>
      <c r="N57" s="77">
        <f>N58+N62+N66+N70+N74+N78+N82+N86+N90</f>
        <v>0</v>
      </c>
      <c r="O57" s="77"/>
      <c r="P57" s="77">
        <f>P58+P62+P66+P70+P74+P78+P82+P86+P90</f>
        <v>0</v>
      </c>
      <c r="Q57" s="77">
        <f>Q58+Q62+Q66+Q70+Q74+Q78+Q82+Q86+Q90</f>
        <v>0</v>
      </c>
      <c r="R57" s="77">
        <f>R58+R62+R66+R70+R74+R78+R82+R86+R90</f>
        <v>0</v>
      </c>
      <c r="S57" s="77"/>
      <c r="T57" s="77">
        <f>T58+T62+T66+T70+T74+T78+T82+T86+T90</f>
        <v>0</v>
      </c>
      <c r="U57" s="77">
        <f>U58+U62+U66+U70+U74+U78+U82+U86+U90</f>
        <v>0</v>
      </c>
      <c r="V57" s="77">
        <f>V58+V62+V66+V70+V74+V78+V82+V86+V90</f>
        <v>0</v>
      </c>
      <c r="W57" s="77"/>
      <c r="X57" s="77">
        <f>X58+X62+X66+X70+X74+X78+X82+X86+X90</f>
        <v>0</v>
      </c>
      <c r="Y57" s="77">
        <f>Y58+Y62+Y66+Y70+Y74+Y78+Y82+Y86+Y90</f>
        <v>0</v>
      </c>
      <c r="Z57" s="77">
        <f>Z58+Z62+Z66+Z70+Z74+Z78+Z82+Z86+Z90</f>
        <v>0</v>
      </c>
      <c r="AA57" s="77"/>
      <c r="AB57" s="77">
        <f>AB58+AB62+AB66+AB70+AB74+AB78+AB82+AB86+AB90</f>
        <v>0</v>
      </c>
      <c r="AC57" s="77">
        <f>AC58+AC62+AC66+AC70+AC74+AC78+AC82+AC86+AC90</f>
        <v>0</v>
      </c>
      <c r="AD57" s="77">
        <f>AD58+AD62+AD66+AD70+AD74+AD78+AD82+AD86+AD90</f>
        <v>0</v>
      </c>
      <c r="AE57" s="77"/>
      <c r="AF57" s="77">
        <f>AF58+AF62+AF66+AF70+AF74+AF78+AF82+AF86+AF90</f>
        <v>0</v>
      </c>
      <c r="AG57" s="77">
        <f>AG58+AG62+AG66+AG70+AG74+AG78+AG82+AG86+AG90</f>
        <v>0</v>
      </c>
      <c r="AH57" s="77">
        <f>AH58+AH62+AH66+AH70+AH74+AH78+AH82+AH86+AH90</f>
        <v>0</v>
      </c>
      <c r="AI57" s="77"/>
      <c r="AJ57" s="77">
        <f>AJ58+AJ62+AJ66+AJ70+AJ74+AJ78+AJ82+AJ86+AJ90</f>
        <v>0</v>
      </c>
      <c r="AK57" s="77">
        <f>AK58+AK62+AK66+AK70+AK74+AK78+AK82+AK86+AK90</f>
        <v>0</v>
      </c>
      <c r="AL57" s="77">
        <f>AL58+AL62+AL66+AL70+AL74+AL78+AL82+AL86+AL90</f>
        <v>0</v>
      </c>
      <c r="AM57" s="77"/>
      <c r="AN57" s="77">
        <f>AN58+AN62+AN66+AN70+AN74+AN78+AN82+AN86+AN90</f>
        <v>0</v>
      </c>
      <c r="AO57" s="77">
        <f>AO58+AO62+AO66+AO70+AO74+AO78+AO82+AO86+AO90</f>
        <v>0</v>
      </c>
      <c r="AP57" s="77">
        <f>AP58+AP62+AP66+AP70+AP74+AP78+AP82+AP86+AP90</f>
        <v>0</v>
      </c>
      <c r="AQ57" s="77"/>
      <c r="AR57" s="77">
        <f>AR58+AR62+AR66+AR70+AR74+AR78+AR82+AR86+AR90</f>
        <v>0</v>
      </c>
      <c r="AS57" s="77">
        <f>AS58+AS62+AS66+AS70+AS74+AS78+AS82+AS86+AS90</f>
        <v>0</v>
      </c>
      <c r="AT57" s="77">
        <f>AT58+AT62+AT66+AT70+AT74+AT78+AT82+AT86+AT90</f>
        <v>0</v>
      </c>
      <c r="AU57" s="77"/>
      <c r="AV57" s="77">
        <f>AV58+AV62+AV66+AV70+AV74+AV78+AV82+AV86+AV90</f>
        <v>0</v>
      </c>
      <c r="AW57" s="77">
        <f>AW58+AW62+AW66+AW70+AW74+AW78+AW82+AW86+AW90</f>
        <v>0</v>
      </c>
      <c r="AX57" s="77">
        <f>AX58+AX62+AX66+AX70+AX74+AX78+AX82+AX86+AX90</f>
        <v>0</v>
      </c>
      <c r="AY57" s="77"/>
      <c r="AZ57" s="77">
        <f>AZ58+AZ62+AZ66+AZ70+AZ74+AZ78+AZ82+AZ86+AZ90</f>
        <v>0</v>
      </c>
      <c r="BA57" s="77">
        <f>BA58+BA62+BA66+BA70+BA74+BA78+BA82+BA86+BA90</f>
        <v>0</v>
      </c>
      <c r="BB57" s="77">
        <f>BB58+BB62+BB66+BB70+BB74+BB78+BB82+BB86+BB90</f>
        <v>0</v>
      </c>
      <c r="BC57" s="77"/>
      <c r="BD57" s="77">
        <f>BD58+BD62+BD66+BD70+BD74+BD78+BD82+BD86+BD90</f>
        <v>0</v>
      </c>
      <c r="BE57" s="77">
        <f>BE58+BE62+BE66+BE70+BE74+BE78+BE82+BE86+BE90</f>
        <v>0</v>
      </c>
      <c r="BF57" s="77">
        <f>BF58+BF62+BF66+BF70+BF74+BF78+BF82+BF86+BF90</f>
        <v>0</v>
      </c>
    </row>
    <row r="58" spans="1:58" s="58" customFormat="1" ht="14.45" customHeight="1" x14ac:dyDescent="0.25">
      <c r="A58" s="78" t="s">
        <v>953</v>
      </c>
      <c r="B58" s="79" t="s">
        <v>952</v>
      </c>
      <c r="C58" s="78"/>
      <c r="D58" s="78"/>
      <c r="E58" s="78"/>
      <c r="F58" s="80">
        <f>SUM(F59:F61)</f>
        <v>0</v>
      </c>
      <c r="G58" s="80"/>
      <c r="H58" s="80">
        <f>SUM(H59:H61)</f>
        <v>0</v>
      </c>
      <c r="I58" s="80">
        <f>SUM(I59:I61)</f>
        <v>0</v>
      </c>
      <c r="J58" s="80">
        <f>SUM(J59:J61)</f>
        <v>0</v>
      </c>
      <c r="K58" s="80"/>
      <c r="L58" s="80">
        <f>SUM(L59:L61)</f>
        <v>0</v>
      </c>
      <c r="M58" s="80">
        <f>SUM(M59:M61)</f>
        <v>0</v>
      </c>
      <c r="N58" s="80">
        <f>SUM(N59:N61)</f>
        <v>0</v>
      </c>
      <c r="O58" s="80"/>
      <c r="P58" s="80">
        <f>SUM(P59:P61)</f>
        <v>0</v>
      </c>
      <c r="Q58" s="80">
        <f>SUM(Q59:Q61)</f>
        <v>0</v>
      </c>
      <c r="R58" s="80">
        <f>SUM(R59:R61)</f>
        <v>0</v>
      </c>
      <c r="S58" s="80"/>
      <c r="T58" s="80">
        <f>SUM(T59:T61)</f>
        <v>0</v>
      </c>
      <c r="U58" s="80">
        <f>SUM(U59:U61)</f>
        <v>0</v>
      </c>
      <c r="V58" s="80">
        <f>SUM(V59:V61)</f>
        <v>0</v>
      </c>
      <c r="W58" s="80"/>
      <c r="X58" s="80">
        <f>SUM(X59:X61)</f>
        <v>0</v>
      </c>
      <c r="Y58" s="80">
        <f>SUM(Y59:Y61)</f>
        <v>0</v>
      </c>
      <c r="Z58" s="80">
        <f>SUM(Z59:Z61)</f>
        <v>0</v>
      </c>
      <c r="AA58" s="80"/>
      <c r="AB58" s="80">
        <f>SUM(AB59:AB61)</f>
        <v>0</v>
      </c>
      <c r="AC58" s="80">
        <f>SUM(AC59:AC61)</f>
        <v>0</v>
      </c>
      <c r="AD58" s="80">
        <f>SUM(AD59:AD61)</f>
        <v>0</v>
      </c>
      <c r="AE58" s="80"/>
      <c r="AF58" s="80">
        <f>SUM(AF59:AF61)</f>
        <v>0</v>
      </c>
      <c r="AG58" s="80">
        <f>SUM(AG59:AG61)</f>
        <v>0</v>
      </c>
      <c r="AH58" s="80">
        <f>SUM(AH59:AH61)</f>
        <v>0</v>
      </c>
      <c r="AI58" s="80"/>
      <c r="AJ58" s="80">
        <f>SUM(AJ59:AJ61)</f>
        <v>0</v>
      </c>
      <c r="AK58" s="80">
        <f>SUM(AK59:AK61)</f>
        <v>0</v>
      </c>
      <c r="AL58" s="80">
        <f>SUM(AL59:AL61)</f>
        <v>0</v>
      </c>
      <c r="AM58" s="80"/>
      <c r="AN58" s="80">
        <f>SUM(AN59:AN61)</f>
        <v>0</v>
      </c>
      <c r="AO58" s="80">
        <f>SUM(AO59:AO61)</f>
        <v>0</v>
      </c>
      <c r="AP58" s="80">
        <f>SUM(AP59:AP61)</f>
        <v>0</v>
      </c>
      <c r="AQ58" s="80"/>
      <c r="AR58" s="80">
        <f>SUM(AR59:AR61)</f>
        <v>0</v>
      </c>
      <c r="AS58" s="80">
        <f>SUM(AS59:AS61)</f>
        <v>0</v>
      </c>
      <c r="AT58" s="80">
        <f>SUM(AT59:AT61)</f>
        <v>0</v>
      </c>
      <c r="AU58" s="80"/>
      <c r="AV58" s="80">
        <f>SUM(AV59:AV61)</f>
        <v>0</v>
      </c>
      <c r="AW58" s="80">
        <f>SUM(AW59:AW61)</f>
        <v>0</v>
      </c>
      <c r="AX58" s="80">
        <f>SUM(AX59:AX61)</f>
        <v>0</v>
      </c>
      <c r="AY58" s="80"/>
      <c r="AZ58" s="80">
        <f>SUM(AZ59:AZ61)</f>
        <v>0</v>
      </c>
      <c r="BA58" s="80">
        <f>SUM(BA59:BA61)</f>
        <v>0</v>
      </c>
      <c r="BB58" s="80">
        <f>SUM(BB59:BB61)</f>
        <v>0</v>
      </c>
      <c r="BC58" s="80"/>
      <c r="BD58" s="80">
        <f>SUM(BD59:BD61)</f>
        <v>0</v>
      </c>
      <c r="BE58" s="80">
        <f>SUM(BE59:BE61)</f>
        <v>0</v>
      </c>
      <c r="BF58" s="80">
        <f>SUM(BF59:BF61)</f>
        <v>0</v>
      </c>
    </row>
    <row r="59" spans="1:58" s="58" customFormat="1" ht="14.45" customHeight="1" x14ac:dyDescent="0.25">
      <c r="A59" s="70">
        <v>1</v>
      </c>
      <c r="B59" s="72" t="s">
        <v>941</v>
      </c>
      <c r="C59" s="70"/>
      <c r="D59" s="70"/>
      <c r="E59" s="70"/>
      <c r="F59" s="73"/>
      <c r="G59" s="62"/>
      <c r="H59" s="62">
        <f>F59</f>
        <v>0</v>
      </c>
      <c r="I59" s="73"/>
      <c r="J59" s="73"/>
      <c r="K59" s="62"/>
      <c r="L59" s="62">
        <f>J59</f>
        <v>0</v>
      </c>
      <c r="M59" s="73"/>
      <c r="N59" s="73"/>
      <c r="O59" s="62"/>
      <c r="P59" s="62">
        <f>N59</f>
        <v>0</v>
      </c>
      <c r="Q59" s="73"/>
      <c r="R59" s="73"/>
      <c r="S59" s="62"/>
      <c r="T59" s="62">
        <f>R59</f>
        <v>0</v>
      </c>
      <c r="U59" s="73"/>
      <c r="V59" s="73"/>
      <c r="W59" s="62"/>
      <c r="X59" s="62">
        <f>V59</f>
        <v>0</v>
      </c>
      <c r="Y59" s="73"/>
      <c r="Z59" s="73"/>
      <c r="AA59" s="62"/>
      <c r="AB59" s="62">
        <f>Z59</f>
        <v>0</v>
      </c>
      <c r="AC59" s="73"/>
      <c r="AD59" s="73"/>
      <c r="AE59" s="62"/>
      <c r="AF59" s="62">
        <f>AD59</f>
        <v>0</v>
      </c>
      <c r="AG59" s="73"/>
      <c r="AH59" s="73"/>
      <c r="AI59" s="62"/>
      <c r="AJ59" s="62">
        <f>AH59</f>
        <v>0</v>
      </c>
      <c r="AK59" s="73"/>
      <c r="AL59" s="73"/>
      <c r="AM59" s="62"/>
      <c r="AN59" s="62">
        <f>AL59</f>
        <v>0</v>
      </c>
      <c r="AO59" s="73"/>
      <c r="AP59" s="73"/>
      <c r="AQ59" s="62"/>
      <c r="AR59" s="62">
        <f>AP59</f>
        <v>0</v>
      </c>
      <c r="AS59" s="73"/>
      <c r="AT59" s="73"/>
      <c r="AU59" s="62"/>
      <c r="AV59" s="62">
        <f>AT59</f>
        <v>0</v>
      </c>
      <c r="AW59" s="73"/>
      <c r="AX59" s="73"/>
      <c r="AY59" s="62"/>
      <c r="AZ59" s="62">
        <f>AX59</f>
        <v>0</v>
      </c>
      <c r="BA59" s="73"/>
      <c r="BB59" s="62">
        <f t="shared" ref="BB59:BB61" si="138">F59+J59+N59+R59+V59+Z59+AD59+AH59+AL59+AP59+AT59+AX59</f>
        <v>0</v>
      </c>
      <c r="BC59" s="62"/>
      <c r="BD59" s="62">
        <f>BB59</f>
        <v>0</v>
      </c>
      <c r="BE59" s="62">
        <f>I59+M59+Q59+U59+Y59+AC59+AG59+AK59+AO59+AS59+AW59+BA59</f>
        <v>0</v>
      </c>
      <c r="BF59" s="71">
        <f>BD59+BE59</f>
        <v>0</v>
      </c>
    </row>
    <row r="60" spans="1:58" s="58" customFormat="1" ht="14.45" customHeight="1" x14ac:dyDescent="0.25">
      <c r="A60" s="70">
        <v>2</v>
      </c>
      <c r="B60" s="72" t="s">
        <v>941</v>
      </c>
      <c r="C60" s="70"/>
      <c r="D60" s="70"/>
      <c r="E60" s="70"/>
      <c r="F60" s="73"/>
      <c r="G60" s="62"/>
      <c r="H60" s="62">
        <f t="shared" ref="H60:H61" si="139">F60</f>
        <v>0</v>
      </c>
      <c r="I60" s="73"/>
      <c r="J60" s="73"/>
      <c r="K60" s="62"/>
      <c r="L60" s="62">
        <f t="shared" ref="L60:L61" si="140">J60</f>
        <v>0</v>
      </c>
      <c r="M60" s="73"/>
      <c r="N60" s="73"/>
      <c r="O60" s="62"/>
      <c r="P60" s="62">
        <f t="shared" ref="P60:P61" si="141">N60</f>
        <v>0</v>
      </c>
      <c r="Q60" s="73"/>
      <c r="R60" s="73"/>
      <c r="S60" s="62"/>
      <c r="T60" s="62">
        <f t="shared" ref="T60:T61" si="142">R60</f>
        <v>0</v>
      </c>
      <c r="U60" s="73"/>
      <c r="V60" s="73"/>
      <c r="W60" s="62"/>
      <c r="X60" s="62">
        <f t="shared" ref="X60:X61" si="143">V60</f>
        <v>0</v>
      </c>
      <c r="Y60" s="73"/>
      <c r="Z60" s="73"/>
      <c r="AA60" s="62"/>
      <c r="AB60" s="62">
        <f t="shared" ref="AB60:AB61" si="144">Z60</f>
        <v>0</v>
      </c>
      <c r="AC60" s="73"/>
      <c r="AD60" s="73"/>
      <c r="AE60" s="62"/>
      <c r="AF60" s="62">
        <f t="shared" ref="AF60:AF61" si="145">AD60</f>
        <v>0</v>
      </c>
      <c r="AG60" s="73"/>
      <c r="AH60" s="73"/>
      <c r="AI60" s="62"/>
      <c r="AJ60" s="62">
        <f t="shared" ref="AJ60:AJ61" si="146">AH60</f>
        <v>0</v>
      </c>
      <c r="AK60" s="73"/>
      <c r="AL60" s="73"/>
      <c r="AM60" s="62"/>
      <c r="AN60" s="62">
        <f t="shared" ref="AN60:AN61" si="147">AL60</f>
        <v>0</v>
      </c>
      <c r="AO60" s="73"/>
      <c r="AP60" s="73"/>
      <c r="AQ60" s="62"/>
      <c r="AR60" s="62">
        <f t="shared" ref="AR60:AR61" si="148">AP60</f>
        <v>0</v>
      </c>
      <c r="AS60" s="73"/>
      <c r="AT60" s="73"/>
      <c r="AU60" s="62"/>
      <c r="AV60" s="62">
        <f t="shared" ref="AV60:AV61" si="149">AT60</f>
        <v>0</v>
      </c>
      <c r="AW60" s="73"/>
      <c r="AX60" s="73"/>
      <c r="AY60" s="62"/>
      <c r="AZ60" s="62">
        <f t="shared" ref="AZ60:AZ61" si="150">AX60</f>
        <v>0</v>
      </c>
      <c r="BA60" s="73"/>
      <c r="BB60" s="62">
        <f t="shared" si="138"/>
        <v>0</v>
      </c>
      <c r="BC60" s="62"/>
      <c r="BD60" s="62">
        <f t="shared" ref="BD60:BD61" si="151">BB60</f>
        <v>0</v>
      </c>
      <c r="BE60" s="62">
        <f t="shared" ref="BE60:BE61" si="152">I60+M60+Q60+U60+Y60+AC60+AG60+AK60+AO60+AS60+AW60+BA60</f>
        <v>0</v>
      </c>
      <c r="BF60" s="71">
        <f t="shared" ref="BF60:BF61" si="153">BD60+BE60</f>
        <v>0</v>
      </c>
    </row>
    <row r="61" spans="1:58" s="58" customFormat="1" ht="14.45" customHeight="1" x14ac:dyDescent="0.25">
      <c r="A61" s="70">
        <v>3</v>
      </c>
      <c r="B61" s="72" t="s">
        <v>941</v>
      </c>
      <c r="C61" s="70"/>
      <c r="D61" s="70"/>
      <c r="E61" s="70"/>
      <c r="F61" s="73"/>
      <c r="G61" s="62"/>
      <c r="H61" s="62">
        <f t="shared" si="139"/>
        <v>0</v>
      </c>
      <c r="I61" s="73"/>
      <c r="J61" s="73"/>
      <c r="K61" s="62"/>
      <c r="L61" s="62">
        <f t="shared" si="140"/>
        <v>0</v>
      </c>
      <c r="M61" s="73"/>
      <c r="N61" s="73"/>
      <c r="O61" s="62"/>
      <c r="P61" s="62">
        <f t="shared" si="141"/>
        <v>0</v>
      </c>
      <c r="Q61" s="73"/>
      <c r="R61" s="73"/>
      <c r="S61" s="62"/>
      <c r="T61" s="62">
        <f t="shared" si="142"/>
        <v>0</v>
      </c>
      <c r="U61" s="73"/>
      <c r="V61" s="73"/>
      <c r="W61" s="62"/>
      <c r="X61" s="62">
        <f t="shared" si="143"/>
        <v>0</v>
      </c>
      <c r="Y61" s="73"/>
      <c r="Z61" s="73"/>
      <c r="AA61" s="62"/>
      <c r="AB61" s="62">
        <f t="shared" si="144"/>
        <v>0</v>
      </c>
      <c r="AC61" s="73"/>
      <c r="AD61" s="73"/>
      <c r="AE61" s="62"/>
      <c r="AF61" s="62">
        <f t="shared" si="145"/>
        <v>0</v>
      </c>
      <c r="AG61" s="73"/>
      <c r="AH61" s="73"/>
      <c r="AI61" s="62"/>
      <c r="AJ61" s="62">
        <f t="shared" si="146"/>
        <v>0</v>
      </c>
      <c r="AK61" s="73"/>
      <c r="AL61" s="73"/>
      <c r="AM61" s="62"/>
      <c r="AN61" s="62">
        <f t="shared" si="147"/>
        <v>0</v>
      </c>
      <c r="AO61" s="73"/>
      <c r="AP61" s="73"/>
      <c r="AQ61" s="62"/>
      <c r="AR61" s="62">
        <f t="shared" si="148"/>
        <v>0</v>
      </c>
      <c r="AS61" s="73"/>
      <c r="AT61" s="73"/>
      <c r="AU61" s="62"/>
      <c r="AV61" s="62">
        <f t="shared" si="149"/>
        <v>0</v>
      </c>
      <c r="AW61" s="73"/>
      <c r="AX61" s="73"/>
      <c r="AY61" s="62"/>
      <c r="AZ61" s="62">
        <f t="shared" si="150"/>
        <v>0</v>
      </c>
      <c r="BA61" s="73"/>
      <c r="BB61" s="62">
        <f t="shared" si="138"/>
        <v>0</v>
      </c>
      <c r="BC61" s="62"/>
      <c r="BD61" s="62">
        <f t="shared" si="151"/>
        <v>0</v>
      </c>
      <c r="BE61" s="62">
        <f t="shared" si="152"/>
        <v>0</v>
      </c>
      <c r="BF61" s="71">
        <f t="shared" si="153"/>
        <v>0</v>
      </c>
    </row>
    <row r="62" spans="1:58" s="58" customFormat="1" ht="14.45" customHeight="1" x14ac:dyDescent="0.25">
      <c r="A62" s="78" t="s">
        <v>954</v>
      </c>
      <c r="B62" s="79" t="s">
        <v>952</v>
      </c>
      <c r="C62" s="78"/>
      <c r="D62" s="78"/>
      <c r="E62" s="78"/>
      <c r="F62" s="80">
        <f>SUM(F63:F65)</f>
        <v>0</v>
      </c>
      <c r="G62" s="80"/>
      <c r="H62" s="80">
        <f>SUM(H63:H65)</f>
        <v>0</v>
      </c>
      <c r="I62" s="80">
        <f>SUM(I63:I65)</f>
        <v>0</v>
      </c>
      <c r="J62" s="80">
        <f>SUM(J63:J65)</f>
        <v>0</v>
      </c>
      <c r="K62" s="80"/>
      <c r="L62" s="80">
        <f>SUM(L63:L65)</f>
        <v>0</v>
      </c>
      <c r="M62" s="80">
        <f>SUM(M63:M65)</f>
        <v>0</v>
      </c>
      <c r="N62" s="80">
        <f>SUM(N63:N65)</f>
        <v>0</v>
      </c>
      <c r="O62" s="80"/>
      <c r="P62" s="80">
        <f>SUM(P63:P65)</f>
        <v>0</v>
      </c>
      <c r="Q62" s="80">
        <f>SUM(Q63:Q65)</f>
        <v>0</v>
      </c>
      <c r="R62" s="80">
        <f>SUM(R63:R65)</f>
        <v>0</v>
      </c>
      <c r="S62" s="80"/>
      <c r="T62" s="80">
        <f>SUM(T63:T65)</f>
        <v>0</v>
      </c>
      <c r="U62" s="80">
        <f>SUM(U63:U65)</f>
        <v>0</v>
      </c>
      <c r="V62" s="80">
        <f>SUM(V63:V65)</f>
        <v>0</v>
      </c>
      <c r="W62" s="80"/>
      <c r="X62" s="80">
        <f>SUM(X63:X65)</f>
        <v>0</v>
      </c>
      <c r="Y62" s="80">
        <f>SUM(Y63:Y65)</f>
        <v>0</v>
      </c>
      <c r="Z62" s="80">
        <f>SUM(Z63:Z65)</f>
        <v>0</v>
      </c>
      <c r="AA62" s="80"/>
      <c r="AB62" s="80">
        <f>SUM(AB63:AB65)</f>
        <v>0</v>
      </c>
      <c r="AC62" s="80">
        <f>SUM(AC63:AC65)</f>
        <v>0</v>
      </c>
      <c r="AD62" s="80">
        <f>SUM(AD63:AD65)</f>
        <v>0</v>
      </c>
      <c r="AE62" s="80"/>
      <c r="AF62" s="80">
        <f>SUM(AF63:AF65)</f>
        <v>0</v>
      </c>
      <c r="AG62" s="80">
        <f>SUM(AG63:AG65)</f>
        <v>0</v>
      </c>
      <c r="AH62" s="80">
        <f>SUM(AH63:AH65)</f>
        <v>0</v>
      </c>
      <c r="AI62" s="80"/>
      <c r="AJ62" s="80">
        <f>SUM(AJ63:AJ65)</f>
        <v>0</v>
      </c>
      <c r="AK62" s="80">
        <f>SUM(AK63:AK65)</f>
        <v>0</v>
      </c>
      <c r="AL62" s="80">
        <f>SUM(AL63:AL65)</f>
        <v>0</v>
      </c>
      <c r="AM62" s="80"/>
      <c r="AN62" s="80">
        <f>SUM(AN63:AN65)</f>
        <v>0</v>
      </c>
      <c r="AO62" s="80">
        <f>SUM(AO63:AO65)</f>
        <v>0</v>
      </c>
      <c r="AP62" s="80">
        <f>SUM(AP63:AP65)</f>
        <v>0</v>
      </c>
      <c r="AQ62" s="80"/>
      <c r="AR62" s="80">
        <f>SUM(AR63:AR65)</f>
        <v>0</v>
      </c>
      <c r="AS62" s="80">
        <f>SUM(AS63:AS65)</f>
        <v>0</v>
      </c>
      <c r="AT62" s="80">
        <f>SUM(AT63:AT65)</f>
        <v>0</v>
      </c>
      <c r="AU62" s="80"/>
      <c r="AV62" s="80">
        <f>SUM(AV63:AV65)</f>
        <v>0</v>
      </c>
      <c r="AW62" s="80">
        <f>SUM(AW63:AW65)</f>
        <v>0</v>
      </c>
      <c r="AX62" s="80">
        <f>SUM(AX63:AX65)</f>
        <v>0</v>
      </c>
      <c r="AY62" s="80"/>
      <c r="AZ62" s="80">
        <f>SUM(AZ63:AZ65)</f>
        <v>0</v>
      </c>
      <c r="BA62" s="80">
        <f>SUM(BA63:BA65)</f>
        <v>0</v>
      </c>
      <c r="BB62" s="80">
        <f>SUM(BB63:BB65)</f>
        <v>0</v>
      </c>
      <c r="BC62" s="80"/>
      <c r="BD62" s="80">
        <f>SUM(BD63:BD65)</f>
        <v>0</v>
      </c>
      <c r="BE62" s="80">
        <f>SUM(BE63:BE65)</f>
        <v>0</v>
      </c>
      <c r="BF62" s="80">
        <f>SUM(BF63:BF65)</f>
        <v>0</v>
      </c>
    </row>
    <row r="63" spans="1:58" s="58" customFormat="1" ht="14.45" customHeight="1" x14ac:dyDescent="0.25">
      <c r="A63" s="70">
        <v>1</v>
      </c>
      <c r="B63" s="72" t="s">
        <v>941</v>
      </c>
      <c r="C63" s="70"/>
      <c r="D63" s="70"/>
      <c r="E63" s="70"/>
      <c r="F63" s="73"/>
      <c r="G63" s="62"/>
      <c r="H63" s="62">
        <f>F63</f>
        <v>0</v>
      </c>
      <c r="I63" s="73"/>
      <c r="J63" s="73"/>
      <c r="K63" s="62"/>
      <c r="L63" s="62">
        <f>J63</f>
        <v>0</v>
      </c>
      <c r="M63" s="73"/>
      <c r="N63" s="73"/>
      <c r="O63" s="62"/>
      <c r="P63" s="62">
        <f>N63</f>
        <v>0</v>
      </c>
      <c r="Q63" s="73"/>
      <c r="R63" s="73"/>
      <c r="S63" s="62"/>
      <c r="T63" s="62">
        <f>R63</f>
        <v>0</v>
      </c>
      <c r="U63" s="73"/>
      <c r="V63" s="73"/>
      <c r="W63" s="62"/>
      <c r="X63" s="62">
        <f>V63</f>
        <v>0</v>
      </c>
      <c r="Y63" s="73"/>
      <c r="Z63" s="73"/>
      <c r="AA63" s="62"/>
      <c r="AB63" s="62">
        <f>Z63</f>
        <v>0</v>
      </c>
      <c r="AC63" s="73"/>
      <c r="AD63" s="73"/>
      <c r="AE63" s="62"/>
      <c r="AF63" s="62">
        <f>AD63</f>
        <v>0</v>
      </c>
      <c r="AG63" s="73"/>
      <c r="AH63" s="73"/>
      <c r="AI63" s="62"/>
      <c r="AJ63" s="62">
        <f>AH63</f>
        <v>0</v>
      </c>
      <c r="AK63" s="73"/>
      <c r="AL63" s="73"/>
      <c r="AM63" s="62"/>
      <c r="AN63" s="62">
        <f>AL63</f>
        <v>0</v>
      </c>
      <c r="AO63" s="73"/>
      <c r="AP63" s="73"/>
      <c r="AQ63" s="62"/>
      <c r="AR63" s="62">
        <f>AP63</f>
        <v>0</v>
      </c>
      <c r="AS63" s="73"/>
      <c r="AT63" s="73"/>
      <c r="AU63" s="62"/>
      <c r="AV63" s="62">
        <f>AT63</f>
        <v>0</v>
      </c>
      <c r="AW63" s="73"/>
      <c r="AX63" s="73"/>
      <c r="AY63" s="62"/>
      <c r="AZ63" s="62">
        <f>AX63</f>
        <v>0</v>
      </c>
      <c r="BA63" s="73"/>
      <c r="BB63" s="62">
        <f t="shared" ref="BB63:BB65" si="154">F63+J63+N63+R63+V63+Z63+AD63+AH63+AL63+AP63+AT63+AX63</f>
        <v>0</v>
      </c>
      <c r="BC63" s="62"/>
      <c r="BD63" s="62">
        <f>BB63</f>
        <v>0</v>
      </c>
      <c r="BE63" s="62">
        <f>I63+M63+Q63+U63+Y63+AC63+AG63+AK63+AO63+AS63+AW63+BA63</f>
        <v>0</v>
      </c>
      <c r="BF63" s="71">
        <f>BD63+BE63</f>
        <v>0</v>
      </c>
    </row>
    <row r="64" spans="1:58" s="58" customFormat="1" ht="14.45" customHeight="1" x14ac:dyDescent="0.25">
      <c r="A64" s="70">
        <v>2</v>
      </c>
      <c r="B64" s="72" t="s">
        <v>941</v>
      </c>
      <c r="C64" s="70"/>
      <c r="D64" s="70"/>
      <c r="E64" s="70"/>
      <c r="F64" s="73"/>
      <c r="G64" s="62"/>
      <c r="H64" s="62">
        <f t="shared" ref="H64:H65" si="155">F64</f>
        <v>0</v>
      </c>
      <c r="I64" s="73"/>
      <c r="J64" s="73"/>
      <c r="K64" s="62"/>
      <c r="L64" s="62">
        <f t="shared" ref="L64:L65" si="156">J64</f>
        <v>0</v>
      </c>
      <c r="M64" s="73"/>
      <c r="N64" s="73"/>
      <c r="O64" s="62"/>
      <c r="P64" s="62">
        <f t="shared" ref="P64:P65" si="157">N64</f>
        <v>0</v>
      </c>
      <c r="Q64" s="73"/>
      <c r="R64" s="73"/>
      <c r="S64" s="62"/>
      <c r="T64" s="62">
        <f t="shared" ref="T64:T65" si="158">R64</f>
        <v>0</v>
      </c>
      <c r="U64" s="73"/>
      <c r="V64" s="73"/>
      <c r="W64" s="62"/>
      <c r="X64" s="62">
        <f t="shared" ref="X64:X65" si="159">V64</f>
        <v>0</v>
      </c>
      <c r="Y64" s="73"/>
      <c r="Z64" s="73"/>
      <c r="AA64" s="62"/>
      <c r="AB64" s="62">
        <f t="shared" ref="AB64:AB65" si="160">Z64</f>
        <v>0</v>
      </c>
      <c r="AC64" s="73"/>
      <c r="AD64" s="73"/>
      <c r="AE64" s="62"/>
      <c r="AF64" s="62">
        <f t="shared" ref="AF64:AF65" si="161">AD64</f>
        <v>0</v>
      </c>
      <c r="AG64" s="73"/>
      <c r="AH64" s="73"/>
      <c r="AI64" s="62"/>
      <c r="AJ64" s="62">
        <f t="shared" ref="AJ64:AJ65" si="162">AH64</f>
        <v>0</v>
      </c>
      <c r="AK64" s="73"/>
      <c r="AL64" s="73"/>
      <c r="AM64" s="62"/>
      <c r="AN64" s="62">
        <f t="shared" ref="AN64:AN65" si="163">AL64</f>
        <v>0</v>
      </c>
      <c r="AO64" s="73"/>
      <c r="AP64" s="73"/>
      <c r="AQ64" s="62"/>
      <c r="AR64" s="62">
        <f t="shared" ref="AR64:AR65" si="164">AP64</f>
        <v>0</v>
      </c>
      <c r="AS64" s="73"/>
      <c r="AT64" s="73"/>
      <c r="AU64" s="62"/>
      <c r="AV64" s="62">
        <f t="shared" ref="AV64:AV65" si="165">AT64</f>
        <v>0</v>
      </c>
      <c r="AW64" s="73"/>
      <c r="AX64" s="73"/>
      <c r="AY64" s="62"/>
      <c r="AZ64" s="62">
        <f t="shared" ref="AZ64:AZ65" si="166">AX64</f>
        <v>0</v>
      </c>
      <c r="BA64" s="73"/>
      <c r="BB64" s="62">
        <f t="shared" si="154"/>
        <v>0</v>
      </c>
      <c r="BC64" s="62"/>
      <c r="BD64" s="62">
        <f t="shared" ref="BD64:BD65" si="167">BB64</f>
        <v>0</v>
      </c>
      <c r="BE64" s="62">
        <f t="shared" ref="BE64:BE65" si="168">I64+M64+Q64+U64+Y64+AC64+AG64+AK64+AO64+AS64+AW64+BA64</f>
        <v>0</v>
      </c>
      <c r="BF64" s="71">
        <f t="shared" ref="BF64:BF65" si="169">BD64+BE64</f>
        <v>0</v>
      </c>
    </row>
    <row r="65" spans="1:58" s="58" customFormat="1" ht="14.45" customHeight="1" x14ac:dyDescent="0.25">
      <c r="A65" s="70">
        <v>3</v>
      </c>
      <c r="B65" s="72" t="s">
        <v>941</v>
      </c>
      <c r="C65" s="70"/>
      <c r="D65" s="70"/>
      <c r="E65" s="70"/>
      <c r="F65" s="73"/>
      <c r="G65" s="62"/>
      <c r="H65" s="62">
        <f t="shared" si="155"/>
        <v>0</v>
      </c>
      <c r="I65" s="73"/>
      <c r="J65" s="73"/>
      <c r="K65" s="62"/>
      <c r="L65" s="62">
        <f t="shared" si="156"/>
        <v>0</v>
      </c>
      <c r="M65" s="73"/>
      <c r="N65" s="73"/>
      <c r="O65" s="62"/>
      <c r="P65" s="62">
        <f t="shared" si="157"/>
        <v>0</v>
      </c>
      <c r="Q65" s="73"/>
      <c r="R65" s="73"/>
      <c r="S65" s="62"/>
      <c r="T65" s="62">
        <f t="shared" si="158"/>
        <v>0</v>
      </c>
      <c r="U65" s="73"/>
      <c r="V65" s="73"/>
      <c r="W65" s="62"/>
      <c r="X65" s="62">
        <f t="shared" si="159"/>
        <v>0</v>
      </c>
      <c r="Y65" s="73"/>
      <c r="Z65" s="73"/>
      <c r="AA65" s="62"/>
      <c r="AB65" s="62">
        <f t="shared" si="160"/>
        <v>0</v>
      </c>
      <c r="AC65" s="73"/>
      <c r="AD65" s="73"/>
      <c r="AE65" s="62"/>
      <c r="AF65" s="62">
        <f t="shared" si="161"/>
        <v>0</v>
      </c>
      <c r="AG65" s="73"/>
      <c r="AH65" s="73"/>
      <c r="AI65" s="62"/>
      <c r="AJ65" s="62">
        <f t="shared" si="162"/>
        <v>0</v>
      </c>
      <c r="AK65" s="73"/>
      <c r="AL65" s="73"/>
      <c r="AM65" s="62"/>
      <c r="AN65" s="62">
        <f t="shared" si="163"/>
        <v>0</v>
      </c>
      <c r="AO65" s="73"/>
      <c r="AP65" s="73"/>
      <c r="AQ65" s="62"/>
      <c r="AR65" s="62">
        <f t="shared" si="164"/>
        <v>0</v>
      </c>
      <c r="AS65" s="73"/>
      <c r="AT65" s="73"/>
      <c r="AU65" s="62"/>
      <c r="AV65" s="62">
        <f t="shared" si="165"/>
        <v>0</v>
      </c>
      <c r="AW65" s="73"/>
      <c r="AX65" s="73"/>
      <c r="AY65" s="62"/>
      <c r="AZ65" s="62">
        <f t="shared" si="166"/>
        <v>0</v>
      </c>
      <c r="BA65" s="73"/>
      <c r="BB65" s="62">
        <f t="shared" si="154"/>
        <v>0</v>
      </c>
      <c r="BC65" s="62"/>
      <c r="BD65" s="62">
        <f t="shared" si="167"/>
        <v>0</v>
      </c>
      <c r="BE65" s="62">
        <f t="shared" si="168"/>
        <v>0</v>
      </c>
      <c r="BF65" s="71">
        <f t="shared" si="169"/>
        <v>0</v>
      </c>
    </row>
    <row r="66" spans="1:58" s="58" customFormat="1" ht="14.45" customHeight="1" x14ac:dyDescent="0.25">
      <c r="A66" s="78" t="s">
        <v>955</v>
      </c>
      <c r="B66" s="79" t="s">
        <v>952</v>
      </c>
      <c r="C66" s="78"/>
      <c r="D66" s="78"/>
      <c r="E66" s="78"/>
      <c r="F66" s="80">
        <f>SUM(F67:F69)</f>
        <v>0</v>
      </c>
      <c r="G66" s="80"/>
      <c r="H66" s="80">
        <f>SUM(H67:H69)</f>
        <v>0</v>
      </c>
      <c r="I66" s="80">
        <f>SUM(I67:I69)</f>
        <v>0</v>
      </c>
      <c r="J66" s="80">
        <f>SUM(J67:J69)</f>
        <v>0</v>
      </c>
      <c r="K66" s="80"/>
      <c r="L66" s="80">
        <f>SUM(L67:L69)</f>
        <v>0</v>
      </c>
      <c r="M66" s="80">
        <f>SUM(M67:M69)</f>
        <v>0</v>
      </c>
      <c r="N66" s="80">
        <f>SUM(N67:N69)</f>
        <v>0</v>
      </c>
      <c r="O66" s="80"/>
      <c r="P66" s="80">
        <f>SUM(P67:P69)</f>
        <v>0</v>
      </c>
      <c r="Q66" s="80">
        <f>SUM(Q67:Q69)</f>
        <v>0</v>
      </c>
      <c r="R66" s="80">
        <f>SUM(R67:R69)</f>
        <v>0</v>
      </c>
      <c r="S66" s="80"/>
      <c r="T66" s="80">
        <f>SUM(T67:T69)</f>
        <v>0</v>
      </c>
      <c r="U66" s="80">
        <f>SUM(U67:U69)</f>
        <v>0</v>
      </c>
      <c r="V66" s="80">
        <f>SUM(V67:V69)</f>
        <v>0</v>
      </c>
      <c r="W66" s="80"/>
      <c r="X66" s="80">
        <f>SUM(X67:X69)</f>
        <v>0</v>
      </c>
      <c r="Y66" s="80">
        <f>SUM(Y67:Y69)</f>
        <v>0</v>
      </c>
      <c r="Z66" s="80">
        <f>SUM(Z67:Z69)</f>
        <v>0</v>
      </c>
      <c r="AA66" s="80"/>
      <c r="AB66" s="80">
        <f>SUM(AB67:AB69)</f>
        <v>0</v>
      </c>
      <c r="AC66" s="80">
        <f>SUM(AC67:AC69)</f>
        <v>0</v>
      </c>
      <c r="AD66" s="80">
        <f>SUM(AD67:AD69)</f>
        <v>0</v>
      </c>
      <c r="AE66" s="80"/>
      <c r="AF66" s="80">
        <f>SUM(AF67:AF69)</f>
        <v>0</v>
      </c>
      <c r="AG66" s="80">
        <f>SUM(AG67:AG69)</f>
        <v>0</v>
      </c>
      <c r="AH66" s="80">
        <f>SUM(AH67:AH69)</f>
        <v>0</v>
      </c>
      <c r="AI66" s="80"/>
      <c r="AJ66" s="80">
        <f>SUM(AJ67:AJ69)</f>
        <v>0</v>
      </c>
      <c r="AK66" s="80">
        <f>SUM(AK67:AK69)</f>
        <v>0</v>
      </c>
      <c r="AL66" s="80">
        <f>SUM(AL67:AL69)</f>
        <v>0</v>
      </c>
      <c r="AM66" s="80"/>
      <c r="AN66" s="80">
        <f>SUM(AN67:AN69)</f>
        <v>0</v>
      </c>
      <c r="AO66" s="80">
        <f>SUM(AO67:AO69)</f>
        <v>0</v>
      </c>
      <c r="AP66" s="80">
        <f>SUM(AP67:AP69)</f>
        <v>0</v>
      </c>
      <c r="AQ66" s="80"/>
      <c r="AR66" s="80">
        <f>SUM(AR67:AR69)</f>
        <v>0</v>
      </c>
      <c r="AS66" s="80">
        <f>SUM(AS67:AS69)</f>
        <v>0</v>
      </c>
      <c r="AT66" s="80">
        <f>SUM(AT67:AT69)</f>
        <v>0</v>
      </c>
      <c r="AU66" s="80"/>
      <c r="AV66" s="80">
        <f>SUM(AV67:AV69)</f>
        <v>0</v>
      </c>
      <c r="AW66" s="80">
        <f>SUM(AW67:AW69)</f>
        <v>0</v>
      </c>
      <c r="AX66" s="80">
        <f>SUM(AX67:AX69)</f>
        <v>0</v>
      </c>
      <c r="AY66" s="80"/>
      <c r="AZ66" s="80">
        <f>SUM(AZ67:AZ69)</f>
        <v>0</v>
      </c>
      <c r="BA66" s="80">
        <f>SUM(BA67:BA69)</f>
        <v>0</v>
      </c>
      <c r="BB66" s="80">
        <f>SUM(BB67:BB69)</f>
        <v>0</v>
      </c>
      <c r="BC66" s="80"/>
      <c r="BD66" s="80">
        <f>SUM(BD67:BD69)</f>
        <v>0</v>
      </c>
      <c r="BE66" s="80">
        <f>SUM(BE67:BE69)</f>
        <v>0</v>
      </c>
      <c r="BF66" s="80">
        <f>SUM(BF67:BF69)</f>
        <v>0</v>
      </c>
    </row>
    <row r="67" spans="1:58" s="58" customFormat="1" ht="14.45" customHeight="1" x14ac:dyDescent="0.25">
      <c r="A67" s="70">
        <v>1</v>
      </c>
      <c r="B67" s="72" t="s">
        <v>941</v>
      </c>
      <c r="C67" s="70"/>
      <c r="D67" s="70"/>
      <c r="E67" s="70"/>
      <c r="F67" s="73"/>
      <c r="G67" s="62"/>
      <c r="H67" s="62">
        <f>F67</f>
        <v>0</v>
      </c>
      <c r="I67" s="73"/>
      <c r="J67" s="73"/>
      <c r="K67" s="62"/>
      <c r="L67" s="62">
        <f>J67</f>
        <v>0</v>
      </c>
      <c r="M67" s="73"/>
      <c r="N67" s="73"/>
      <c r="O67" s="62"/>
      <c r="P67" s="62">
        <f>N67</f>
        <v>0</v>
      </c>
      <c r="Q67" s="73"/>
      <c r="R67" s="73"/>
      <c r="S67" s="62"/>
      <c r="T67" s="62">
        <f>R67</f>
        <v>0</v>
      </c>
      <c r="U67" s="73"/>
      <c r="V67" s="73"/>
      <c r="W67" s="62"/>
      <c r="X67" s="62">
        <f>V67</f>
        <v>0</v>
      </c>
      <c r="Y67" s="73"/>
      <c r="Z67" s="73"/>
      <c r="AA67" s="62"/>
      <c r="AB67" s="62">
        <f>Z67</f>
        <v>0</v>
      </c>
      <c r="AC67" s="73"/>
      <c r="AD67" s="73"/>
      <c r="AE67" s="62"/>
      <c r="AF67" s="62">
        <f>AD67</f>
        <v>0</v>
      </c>
      <c r="AG67" s="73"/>
      <c r="AH67" s="73"/>
      <c r="AI67" s="62"/>
      <c r="AJ67" s="62">
        <f>AH67</f>
        <v>0</v>
      </c>
      <c r="AK67" s="73"/>
      <c r="AL67" s="73"/>
      <c r="AM67" s="62"/>
      <c r="AN67" s="62">
        <f>AL67</f>
        <v>0</v>
      </c>
      <c r="AO67" s="73"/>
      <c r="AP67" s="73"/>
      <c r="AQ67" s="62"/>
      <c r="AR67" s="62">
        <f>AP67</f>
        <v>0</v>
      </c>
      <c r="AS67" s="73"/>
      <c r="AT67" s="73"/>
      <c r="AU67" s="62"/>
      <c r="AV67" s="62">
        <f>AT67</f>
        <v>0</v>
      </c>
      <c r="AW67" s="73"/>
      <c r="AX67" s="73"/>
      <c r="AY67" s="62"/>
      <c r="AZ67" s="62">
        <f>AX67</f>
        <v>0</v>
      </c>
      <c r="BA67" s="73"/>
      <c r="BB67" s="62">
        <f t="shared" ref="BB67:BB69" si="170">F67+J67+N67+R67+V67+Z67+AD67+AH67+AL67+AP67+AT67+AX67</f>
        <v>0</v>
      </c>
      <c r="BC67" s="62"/>
      <c r="BD67" s="62">
        <f>BB67</f>
        <v>0</v>
      </c>
      <c r="BE67" s="62">
        <f>I67+M67+Q67+U67+Y67+AC67+AG67+AK67+AO67+AS67+AW67+BA67</f>
        <v>0</v>
      </c>
      <c r="BF67" s="71">
        <f>BD67+BE67</f>
        <v>0</v>
      </c>
    </row>
    <row r="68" spans="1:58" s="58" customFormat="1" ht="14.45" customHeight="1" x14ac:dyDescent="0.25">
      <c r="A68" s="70">
        <v>2</v>
      </c>
      <c r="B68" s="72" t="s">
        <v>941</v>
      </c>
      <c r="C68" s="70"/>
      <c r="D68" s="70"/>
      <c r="E68" s="70"/>
      <c r="F68" s="73"/>
      <c r="G68" s="62"/>
      <c r="H68" s="62">
        <f t="shared" ref="H68:H69" si="171">F68</f>
        <v>0</v>
      </c>
      <c r="I68" s="73"/>
      <c r="J68" s="73"/>
      <c r="K68" s="62"/>
      <c r="L68" s="62">
        <f t="shared" ref="L68:L69" si="172">J68</f>
        <v>0</v>
      </c>
      <c r="M68" s="73"/>
      <c r="N68" s="73"/>
      <c r="O68" s="62"/>
      <c r="P68" s="62">
        <f t="shared" ref="P68:P69" si="173">N68</f>
        <v>0</v>
      </c>
      <c r="Q68" s="73"/>
      <c r="R68" s="73"/>
      <c r="S68" s="62"/>
      <c r="T68" s="62">
        <f t="shared" ref="T68:T69" si="174">R68</f>
        <v>0</v>
      </c>
      <c r="U68" s="73"/>
      <c r="V68" s="73"/>
      <c r="W68" s="62"/>
      <c r="X68" s="62">
        <f t="shared" ref="X68:X69" si="175">V68</f>
        <v>0</v>
      </c>
      <c r="Y68" s="73"/>
      <c r="Z68" s="73"/>
      <c r="AA68" s="62"/>
      <c r="AB68" s="62">
        <f t="shared" ref="AB68:AB69" si="176">Z68</f>
        <v>0</v>
      </c>
      <c r="AC68" s="73"/>
      <c r="AD68" s="73"/>
      <c r="AE68" s="62"/>
      <c r="AF68" s="62">
        <f t="shared" ref="AF68:AF69" si="177">AD68</f>
        <v>0</v>
      </c>
      <c r="AG68" s="73"/>
      <c r="AH68" s="73"/>
      <c r="AI68" s="62"/>
      <c r="AJ68" s="62">
        <f t="shared" ref="AJ68:AJ69" si="178">AH68</f>
        <v>0</v>
      </c>
      <c r="AK68" s="73"/>
      <c r="AL68" s="73"/>
      <c r="AM68" s="62"/>
      <c r="AN68" s="62">
        <f t="shared" ref="AN68:AN69" si="179">AL68</f>
        <v>0</v>
      </c>
      <c r="AO68" s="73"/>
      <c r="AP68" s="73"/>
      <c r="AQ68" s="62"/>
      <c r="AR68" s="62">
        <f t="shared" ref="AR68:AR69" si="180">AP68</f>
        <v>0</v>
      </c>
      <c r="AS68" s="73"/>
      <c r="AT68" s="73"/>
      <c r="AU68" s="62"/>
      <c r="AV68" s="62">
        <f t="shared" ref="AV68:AV69" si="181">AT68</f>
        <v>0</v>
      </c>
      <c r="AW68" s="73"/>
      <c r="AX68" s="73"/>
      <c r="AY68" s="62"/>
      <c r="AZ68" s="62">
        <f t="shared" ref="AZ68:AZ69" si="182">AX68</f>
        <v>0</v>
      </c>
      <c r="BA68" s="73"/>
      <c r="BB68" s="62">
        <f t="shared" si="170"/>
        <v>0</v>
      </c>
      <c r="BC68" s="62"/>
      <c r="BD68" s="62">
        <f t="shared" ref="BD68:BD69" si="183">BB68</f>
        <v>0</v>
      </c>
      <c r="BE68" s="62">
        <f t="shared" ref="BE68:BE69" si="184">I68+M68+Q68+U68+Y68+AC68+AG68+AK68+AO68+AS68+AW68+BA68</f>
        <v>0</v>
      </c>
      <c r="BF68" s="71">
        <f t="shared" ref="BF68:BF69" si="185">BD68+BE68</f>
        <v>0</v>
      </c>
    </row>
    <row r="69" spans="1:58" s="58" customFormat="1" ht="14.45" customHeight="1" x14ac:dyDescent="0.25">
      <c r="A69" s="70">
        <v>3</v>
      </c>
      <c r="B69" s="72" t="s">
        <v>941</v>
      </c>
      <c r="C69" s="70"/>
      <c r="D69" s="70"/>
      <c r="E69" s="70"/>
      <c r="F69" s="73"/>
      <c r="G69" s="62"/>
      <c r="H69" s="62">
        <f t="shared" si="171"/>
        <v>0</v>
      </c>
      <c r="I69" s="73"/>
      <c r="J69" s="73"/>
      <c r="K69" s="62"/>
      <c r="L69" s="62">
        <f t="shared" si="172"/>
        <v>0</v>
      </c>
      <c r="M69" s="73"/>
      <c r="N69" s="73"/>
      <c r="O69" s="62"/>
      <c r="P69" s="62">
        <f t="shared" si="173"/>
        <v>0</v>
      </c>
      <c r="Q69" s="73"/>
      <c r="R69" s="73"/>
      <c r="S69" s="62"/>
      <c r="T69" s="62">
        <f t="shared" si="174"/>
        <v>0</v>
      </c>
      <c r="U69" s="73"/>
      <c r="V69" s="73"/>
      <c r="W69" s="62"/>
      <c r="X69" s="62">
        <f t="shared" si="175"/>
        <v>0</v>
      </c>
      <c r="Y69" s="73"/>
      <c r="Z69" s="73"/>
      <c r="AA69" s="62"/>
      <c r="AB69" s="62">
        <f t="shared" si="176"/>
        <v>0</v>
      </c>
      <c r="AC69" s="73"/>
      <c r="AD69" s="73"/>
      <c r="AE69" s="62"/>
      <c r="AF69" s="62">
        <f t="shared" si="177"/>
        <v>0</v>
      </c>
      <c r="AG69" s="73"/>
      <c r="AH69" s="73"/>
      <c r="AI69" s="62"/>
      <c r="AJ69" s="62">
        <f t="shared" si="178"/>
        <v>0</v>
      </c>
      <c r="AK69" s="73"/>
      <c r="AL69" s="73"/>
      <c r="AM69" s="62"/>
      <c r="AN69" s="62">
        <f t="shared" si="179"/>
        <v>0</v>
      </c>
      <c r="AO69" s="73"/>
      <c r="AP69" s="73"/>
      <c r="AQ69" s="62"/>
      <c r="AR69" s="62">
        <f t="shared" si="180"/>
        <v>0</v>
      </c>
      <c r="AS69" s="73"/>
      <c r="AT69" s="73"/>
      <c r="AU69" s="62"/>
      <c r="AV69" s="62">
        <f t="shared" si="181"/>
        <v>0</v>
      </c>
      <c r="AW69" s="73"/>
      <c r="AX69" s="73"/>
      <c r="AY69" s="62"/>
      <c r="AZ69" s="62">
        <f t="shared" si="182"/>
        <v>0</v>
      </c>
      <c r="BA69" s="73"/>
      <c r="BB69" s="62">
        <f t="shared" si="170"/>
        <v>0</v>
      </c>
      <c r="BC69" s="62"/>
      <c r="BD69" s="62">
        <f t="shared" si="183"/>
        <v>0</v>
      </c>
      <c r="BE69" s="62">
        <f t="shared" si="184"/>
        <v>0</v>
      </c>
      <c r="BF69" s="71">
        <f t="shared" si="185"/>
        <v>0</v>
      </c>
    </row>
    <row r="70" spans="1:58" s="58" customFormat="1" ht="14.45" customHeight="1" x14ac:dyDescent="0.25">
      <c r="A70" s="78" t="s">
        <v>956</v>
      </c>
      <c r="B70" s="79" t="s">
        <v>952</v>
      </c>
      <c r="C70" s="78"/>
      <c r="D70" s="78"/>
      <c r="E70" s="78"/>
      <c r="F70" s="80">
        <f>SUM(F71:F73)</f>
        <v>0</v>
      </c>
      <c r="G70" s="80"/>
      <c r="H70" s="80">
        <f>SUM(H71:H73)</f>
        <v>0</v>
      </c>
      <c r="I70" s="80">
        <f>SUM(I71:I73)</f>
        <v>0</v>
      </c>
      <c r="J70" s="80">
        <f>SUM(J71:J73)</f>
        <v>0</v>
      </c>
      <c r="K70" s="80"/>
      <c r="L70" s="80">
        <f>SUM(L71:L73)</f>
        <v>0</v>
      </c>
      <c r="M70" s="80">
        <f>SUM(M71:M73)</f>
        <v>0</v>
      </c>
      <c r="N70" s="80">
        <f>SUM(N71:N73)</f>
        <v>0</v>
      </c>
      <c r="O70" s="80"/>
      <c r="P70" s="80">
        <f>SUM(P71:P73)</f>
        <v>0</v>
      </c>
      <c r="Q70" s="80">
        <f>SUM(Q71:Q73)</f>
        <v>0</v>
      </c>
      <c r="R70" s="80">
        <f>SUM(R71:R73)</f>
        <v>0</v>
      </c>
      <c r="S70" s="80"/>
      <c r="T70" s="80">
        <f>SUM(T71:T73)</f>
        <v>0</v>
      </c>
      <c r="U70" s="80">
        <f>SUM(U71:U73)</f>
        <v>0</v>
      </c>
      <c r="V70" s="80">
        <f>SUM(V71:V73)</f>
        <v>0</v>
      </c>
      <c r="W70" s="80"/>
      <c r="X70" s="80">
        <f>SUM(X71:X73)</f>
        <v>0</v>
      </c>
      <c r="Y70" s="80">
        <f>SUM(Y71:Y73)</f>
        <v>0</v>
      </c>
      <c r="Z70" s="80">
        <f>SUM(Z71:Z73)</f>
        <v>0</v>
      </c>
      <c r="AA70" s="80"/>
      <c r="AB70" s="80">
        <f>SUM(AB71:AB73)</f>
        <v>0</v>
      </c>
      <c r="AC70" s="80">
        <f>SUM(AC71:AC73)</f>
        <v>0</v>
      </c>
      <c r="AD70" s="80">
        <f>SUM(AD71:AD73)</f>
        <v>0</v>
      </c>
      <c r="AE70" s="80"/>
      <c r="AF70" s="80">
        <f>SUM(AF71:AF73)</f>
        <v>0</v>
      </c>
      <c r="AG70" s="80">
        <f>SUM(AG71:AG73)</f>
        <v>0</v>
      </c>
      <c r="AH70" s="80">
        <f>SUM(AH71:AH73)</f>
        <v>0</v>
      </c>
      <c r="AI70" s="80"/>
      <c r="AJ70" s="80">
        <f>SUM(AJ71:AJ73)</f>
        <v>0</v>
      </c>
      <c r="AK70" s="80">
        <f>SUM(AK71:AK73)</f>
        <v>0</v>
      </c>
      <c r="AL70" s="80">
        <f>SUM(AL71:AL73)</f>
        <v>0</v>
      </c>
      <c r="AM70" s="80"/>
      <c r="AN70" s="80">
        <f>SUM(AN71:AN73)</f>
        <v>0</v>
      </c>
      <c r="AO70" s="80">
        <f>SUM(AO71:AO73)</f>
        <v>0</v>
      </c>
      <c r="AP70" s="80">
        <f>SUM(AP71:AP73)</f>
        <v>0</v>
      </c>
      <c r="AQ70" s="80"/>
      <c r="AR70" s="80">
        <f>SUM(AR71:AR73)</f>
        <v>0</v>
      </c>
      <c r="AS70" s="80">
        <f>SUM(AS71:AS73)</f>
        <v>0</v>
      </c>
      <c r="AT70" s="80">
        <f>SUM(AT71:AT73)</f>
        <v>0</v>
      </c>
      <c r="AU70" s="80"/>
      <c r="AV70" s="80">
        <f>SUM(AV71:AV73)</f>
        <v>0</v>
      </c>
      <c r="AW70" s="80">
        <f>SUM(AW71:AW73)</f>
        <v>0</v>
      </c>
      <c r="AX70" s="80">
        <f>SUM(AX71:AX73)</f>
        <v>0</v>
      </c>
      <c r="AY70" s="80"/>
      <c r="AZ70" s="80">
        <f>SUM(AZ71:AZ73)</f>
        <v>0</v>
      </c>
      <c r="BA70" s="80">
        <f>SUM(BA71:BA73)</f>
        <v>0</v>
      </c>
      <c r="BB70" s="80">
        <f>SUM(BB71:BB73)</f>
        <v>0</v>
      </c>
      <c r="BC70" s="80"/>
      <c r="BD70" s="80">
        <f>SUM(BD71:BD73)</f>
        <v>0</v>
      </c>
      <c r="BE70" s="80">
        <f>SUM(BE71:BE73)</f>
        <v>0</v>
      </c>
      <c r="BF70" s="80">
        <f>SUM(BF71:BF73)</f>
        <v>0</v>
      </c>
    </row>
    <row r="71" spans="1:58" s="58" customFormat="1" ht="14.45" customHeight="1" x14ac:dyDescent="0.25">
      <c r="A71" s="70">
        <v>1</v>
      </c>
      <c r="B71" s="72" t="s">
        <v>941</v>
      </c>
      <c r="C71" s="70"/>
      <c r="D71" s="70"/>
      <c r="E71" s="70"/>
      <c r="F71" s="73"/>
      <c r="G71" s="62"/>
      <c r="H71" s="62">
        <f>F71</f>
        <v>0</v>
      </c>
      <c r="I71" s="73"/>
      <c r="J71" s="73"/>
      <c r="K71" s="62"/>
      <c r="L71" s="62">
        <f>J71</f>
        <v>0</v>
      </c>
      <c r="M71" s="73"/>
      <c r="N71" s="73"/>
      <c r="O71" s="62"/>
      <c r="P71" s="62">
        <f>N71</f>
        <v>0</v>
      </c>
      <c r="Q71" s="73"/>
      <c r="R71" s="73"/>
      <c r="S71" s="62"/>
      <c r="T71" s="62">
        <f>R71</f>
        <v>0</v>
      </c>
      <c r="U71" s="73"/>
      <c r="V71" s="73"/>
      <c r="W71" s="62"/>
      <c r="X71" s="62">
        <f>V71</f>
        <v>0</v>
      </c>
      <c r="Y71" s="73"/>
      <c r="Z71" s="73"/>
      <c r="AA71" s="62"/>
      <c r="AB71" s="62">
        <f>Z71</f>
        <v>0</v>
      </c>
      <c r="AC71" s="73"/>
      <c r="AD71" s="73"/>
      <c r="AE71" s="62"/>
      <c r="AF71" s="62">
        <f>AD71</f>
        <v>0</v>
      </c>
      <c r="AG71" s="73"/>
      <c r="AH71" s="73"/>
      <c r="AI71" s="62"/>
      <c r="AJ71" s="62">
        <f>AH71</f>
        <v>0</v>
      </c>
      <c r="AK71" s="73"/>
      <c r="AL71" s="73"/>
      <c r="AM71" s="62"/>
      <c r="AN71" s="62">
        <f>AL71</f>
        <v>0</v>
      </c>
      <c r="AO71" s="73"/>
      <c r="AP71" s="73"/>
      <c r="AQ71" s="62"/>
      <c r="AR71" s="62">
        <f>AP71</f>
        <v>0</v>
      </c>
      <c r="AS71" s="73"/>
      <c r="AT71" s="73"/>
      <c r="AU71" s="62"/>
      <c r="AV71" s="62">
        <f>AT71</f>
        <v>0</v>
      </c>
      <c r="AW71" s="73"/>
      <c r="AX71" s="73"/>
      <c r="AY71" s="62"/>
      <c r="AZ71" s="62">
        <f>AX71</f>
        <v>0</v>
      </c>
      <c r="BA71" s="73"/>
      <c r="BB71" s="62">
        <f t="shared" ref="BB71:BB73" si="186">F71+J71+N71+R71+V71+Z71+AD71+AH71+AL71+AP71+AT71+AX71</f>
        <v>0</v>
      </c>
      <c r="BC71" s="62"/>
      <c r="BD71" s="62">
        <f>BB71</f>
        <v>0</v>
      </c>
      <c r="BE71" s="62">
        <f>I71+M71+Q71+U71+Y71+AC71+AG71+AK71+AO71+AS71+AW71+BA71</f>
        <v>0</v>
      </c>
      <c r="BF71" s="71">
        <f>BD71+BE71</f>
        <v>0</v>
      </c>
    </row>
    <row r="72" spans="1:58" s="58" customFormat="1" ht="14.45" customHeight="1" x14ac:dyDescent="0.25">
      <c r="A72" s="70">
        <v>2</v>
      </c>
      <c r="B72" s="72" t="s">
        <v>941</v>
      </c>
      <c r="C72" s="70"/>
      <c r="D72" s="70"/>
      <c r="E72" s="70"/>
      <c r="F72" s="73"/>
      <c r="G72" s="62"/>
      <c r="H72" s="62">
        <f t="shared" ref="H72:H73" si="187">F72</f>
        <v>0</v>
      </c>
      <c r="I72" s="73"/>
      <c r="J72" s="73"/>
      <c r="K72" s="62"/>
      <c r="L72" s="62">
        <f t="shared" ref="L72:L73" si="188">J72</f>
        <v>0</v>
      </c>
      <c r="M72" s="73"/>
      <c r="N72" s="73"/>
      <c r="O72" s="62"/>
      <c r="P72" s="62">
        <f t="shared" ref="P72:P73" si="189">N72</f>
        <v>0</v>
      </c>
      <c r="Q72" s="73"/>
      <c r="R72" s="73"/>
      <c r="S72" s="62"/>
      <c r="T72" s="62">
        <f t="shared" ref="T72:T73" si="190">R72</f>
        <v>0</v>
      </c>
      <c r="U72" s="73"/>
      <c r="V72" s="73"/>
      <c r="W72" s="62"/>
      <c r="X72" s="62">
        <f t="shared" ref="X72:X73" si="191">V72</f>
        <v>0</v>
      </c>
      <c r="Y72" s="73"/>
      <c r="Z72" s="73"/>
      <c r="AA72" s="62"/>
      <c r="AB72" s="62">
        <f t="shared" ref="AB72:AB73" si="192">Z72</f>
        <v>0</v>
      </c>
      <c r="AC72" s="73"/>
      <c r="AD72" s="73"/>
      <c r="AE72" s="62"/>
      <c r="AF72" s="62">
        <f t="shared" ref="AF72:AF73" si="193">AD72</f>
        <v>0</v>
      </c>
      <c r="AG72" s="73"/>
      <c r="AH72" s="73"/>
      <c r="AI72" s="62"/>
      <c r="AJ72" s="62">
        <f t="shared" ref="AJ72:AJ73" si="194">AH72</f>
        <v>0</v>
      </c>
      <c r="AK72" s="73"/>
      <c r="AL72" s="73"/>
      <c r="AM72" s="62"/>
      <c r="AN72" s="62">
        <f t="shared" ref="AN72:AN73" si="195">AL72</f>
        <v>0</v>
      </c>
      <c r="AO72" s="73"/>
      <c r="AP72" s="73"/>
      <c r="AQ72" s="62"/>
      <c r="AR72" s="62">
        <f t="shared" ref="AR72:AR73" si="196">AP72</f>
        <v>0</v>
      </c>
      <c r="AS72" s="73"/>
      <c r="AT72" s="73"/>
      <c r="AU72" s="62"/>
      <c r="AV72" s="62">
        <f t="shared" ref="AV72:AV73" si="197">AT72</f>
        <v>0</v>
      </c>
      <c r="AW72" s="73"/>
      <c r="AX72" s="73"/>
      <c r="AY72" s="62"/>
      <c r="AZ72" s="62">
        <f t="shared" ref="AZ72:AZ73" si="198">AX72</f>
        <v>0</v>
      </c>
      <c r="BA72" s="73"/>
      <c r="BB72" s="62">
        <f t="shared" si="186"/>
        <v>0</v>
      </c>
      <c r="BC72" s="62"/>
      <c r="BD72" s="62">
        <f t="shared" ref="BD72:BD73" si="199">BB72</f>
        <v>0</v>
      </c>
      <c r="BE72" s="62">
        <f t="shared" ref="BE72:BE73" si="200">I72+M72+Q72+U72+Y72+AC72+AG72+AK72+AO72+AS72+AW72+BA72</f>
        <v>0</v>
      </c>
      <c r="BF72" s="71">
        <f t="shared" ref="BF72:BF73" si="201">BD72+BE72</f>
        <v>0</v>
      </c>
    </row>
    <row r="73" spans="1:58" s="58" customFormat="1" ht="14.45" customHeight="1" x14ac:dyDescent="0.25">
      <c r="A73" s="70">
        <v>3</v>
      </c>
      <c r="B73" s="72" t="s">
        <v>941</v>
      </c>
      <c r="C73" s="70"/>
      <c r="D73" s="70"/>
      <c r="E73" s="70"/>
      <c r="F73" s="73"/>
      <c r="G73" s="62"/>
      <c r="H73" s="62">
        <f t="shared" si="187"/>
        <v>0</v>
      </c>
      <c r="I73" s="73"/>
      <c r="J73" s="73"/>
      <c r="K73" s="62"/>
      <c r="L73" s="62">
        <f t="shared" si="188"/>
        <v>0</v>
      </c>
      <c r="M73" s="73"/>
      <c r="N73" s="73"/>
      <c r="O73" s="62"/>
      <c r="P73" s="62">
        <f t="shared" si="189"/>
        <v>0</v>
      </c>
      <c r="Q73" s="73"/>
      <c r="R73" s="73"/>
      <c r="S73" s="62"/>
      <c r="T73" s="62">
        <f t="shared" si="190"/>
        <v>0</v>
      </c>
      <c r="U73" s="73"/>
      <c r="V73" s="73"/>
      <c r="W73" s="62"/>
      <c r="X73" s="62">
        <f t="shared" si="191"/>
        <v>0</v>
      </c>
      <c r="Y73" s="73"/>
      <c r="Z73" s="73"/>
      <c r="AA73" s="62"/>
      <c r="AB73" s="62">
        <f t="shared" si="192"/>
        <v>0</v>
      </c>
      <c r="AC73" s="73"/>
      <c r="AD73" s="73"/>
      <c r="AE73" s="62"/>
      <c r="AF73" s="62">
        <f t="shared" si="193"/>
        <v>0</v>
      </c>
      <c r="AG73" s="73"/>
      <c r="AH73" s="73"/>
      <c r="AI73" s="62"/>
      <c r="AJ73" s="62">
        <f t="shared" si="194"/>
        <v>0</v>
      </c>
      <c r="AK73" s="73"/>
      <c r="AL73" s="73"/>
      <c r="AM73" s="62"/>
      <c r="AN73" s="62">
        <f t="shared" si="195"/>
        <v>0</v>
      </c>
      <c r="AO73" s="73"/>
      <c r="AP73" s="73"/>
      <c r="AQ73" s="62"/>
      <c r="AR73" s="62">
        <f t="shared" si="196"/>
        <v>0</v>
      </c>
      <c r="AS73" s="73"/>
      <c r="AT73" s="73"/>
      <c r="AU73" s="62"/>
      <c r="AV73" s="62">
        <f t="shared" si="197"/>
        <v>0</v>
      </c>
      <c r="AW73" s="73"/>
      <c r="AX73" s="73"/>
      <c r="AY73" s="62"/>
      <c r="AZ73" s="62">
        <f t="shared" si="198"/>
        <v>0</v>
      </c>
      <c r="BA73" s="73"/>
      <c r="BB73" s="62">
        <f t="shared" si="186"/>
        <v>0</v>
      </c>
      <c r="BC73" s="62"/>
      <c r="BD73" s="62">
        <f t="shared" si="199"/>
        <v>0</v>
      </c>
      <c r="BE73" s="62">
        <f t="shared" si="200"/>
        <v>0</v>
      </c>
      <c r="BF73" s="71">
        <f t="shared" si="201"/>
        <v>0</v>
      </c>
    </row>
    <row r="74" spans="1:58" s="58" customFormat="1" ht="14.45" customHeight="1" x14ac:dyDescent="0.25">
      <c r="A74" s="78" t="s">
        <v>957</v>
      </c>
      <c r="B74" s="79" t="s">
        <v>952</v>
      </c>
      <c r="C74" s="78"/>
      <c r="D74" s="78"/>
      <c r="E74" s="78"/>
      <c r="F74" s="80">
        <f>SUM(F75:F77)</f>
        <v>0</v>
      </c>
      <c r="G74" s="80"/>
      <c r="H74" s="80">
        <f>SUM(H75:H77)</f>
        <v>0</v>
      </c>
      <c r="I74" s="80">
        <f>SUM(I75:I77)</f>
        <v>0</v>
      </c>
      <c r="J74" s="80">
        <f>SUM(J75:J77)</f>
        <v>0</v>
      </c>
      <c r="K74" s="80"/>
      <c r="L74" s="80">
        <f>SUM(L75:L77)</f>
        <v>0</v>
      </c>
      <c r="M74" s="80">
        <f>SUM(M75:M77)</f>
        <v>0</v>
      </c>
      <c r="N74" s="80">
        <f>SUM(N75:N77)</f>
        <v>0</v>
      </c>
      <c r="O74" s="80"/>
      <c r="P74" s="80">
        <f>SUM(P75:P77)</f>
        <v>0</v>
      </c>
      <c r="Q74" s="80">
        <f>SUM(Q75:Q77)</f>
        <v>0</v>
      </c>
      <c r="R74" s="80">
        <f>SUM(R75:R77)</f>
        <v>0</v>
      </c>
      <c r="S74" s="80"/>
      <c r="T74" s="80">
        <f>SUM(T75:T77)</f>
        <v>0</v>
      </c>
      <c r="U74" s="80">
        <f>SUM(U75:U77)</f>
        <v>0</v>
      </c>
      <c r="V74" s="80">
        <f>SUM(V75:V77)</f>
        <v>0</v>
      </c>
      <c r="W74" s="80"/>
      <c r="X74" s="80">
        <f>SUM(X75:X77)</f>
        <v>0</v>
      </c>
      <c r="Y74" s="80">
        <f>SUM(Y75:Y77)</f>
        <v>0</v>
      </c>
      <c r="Z74" s="80">
        <f>SUM(Z75:Z77)</f>
        <v>0</v>
      </c>
      <c r="AA74" s="80"/>
      <c r="AB74" s="80">
        <f>SUM(AB75:AB77)</f>
        <v>0</v>
      </c>
      <c r="AC74" s="80">
        <f>SUM(AC75:AC77)</f>
        <v>0</v>
      </c>
      <c r="AD74" s="80">
        <f>SUM(AD75:AD77)</f>
        <v>0</v>
      </c>
      <c r="AE74" s="80"/>
      <c r="AF74" s="80">
        <f>SUM(AF75:AF77)</f>
        <v>0</v>
      </c>
      <c r="AG74" s="80">
        <f>SUM(AG75:AG77)</f>
        <v>0</v>
      </c>
      <c r="AH74" s="80">
        <f>SUM(AH75:AH77)</f>
        <v>0</v>
      </c>
      <c r="AI74" s="80"/>
      <c r="AJ74" s="80">
        <f>SUM(AJ75:AJ77)</f>
        <v>0</v>
      </c>
      <c r="AK74" s="80">
        <f>SUM(AK75:AK77)</f>
        <v>0</v>
      </c>
      <c r="AL74" s="80">
        <f>SUM(AL75:AL77)</f>
        <v>0</v>
      </c>
      <c r="AM74" s="80"/>
      <c r="AN74" s="80">
        <f>SUM(AN75:AN77)</f>
        <v>0</v>
      </c>
      <c r="AO74" s="80">
        <f>SUM(AO75:AO77)</f>
        <v>0</v>
      </c>
      <c r="AP74" s="80">
        <f>SUM(AP75:AP77)</f>
        <v>0</v>
      </c>
      <c r="AQ74" s="80"/>
      <c r="AR74" s="80">
        <f>SUM(AR75:AR77)</f>
        <v>0</v>
      </c>
      <c r="AS74" s="80">
        <f>SUM(AS75:AS77)</f>
        <v>0</v>
      </c>
      <c r="AT74" s="80">
        <f>SUM(AT75:AT77)</f>
        <v>0</v>
      </c>
      <c r="AU74" s="80"/>
      <c r="AV74" s="80">
        <f>SUM(AV75:AV77)</f>
        <v>0</v>
      </c>
      <c r="AW74" s="80">
        <f>SUM(AW75:AW77)</f>
        <v>0</v>
      </c>
      <c r="AX74" s="80">
        <f>SUM(AX75:AX77)</f>
        <v>0</v>
      </c>
      <c r="AY74" s="80"/>
      <c r="AZ74" s="80">
        <f>SUM(AZ75:AZ77)</f>
        <v>0</v>
      </c>
      <c r="BA74" s="80">
        <f>SUM(BA75:BA77)</f>
        <v>0</v>
      </c>
      <c r="BB74" s="80">
        <f>SUM(BB75:BB77)</f>
        <v>0</v>
      </c>
      <c r="BC74" s="80"/>
      <c r="BD74" s="80">
        <f>SUM(BD75:BD77)</f>
        <v>0</v>
      </c>
      <c r="BE74" s="80">
        <f>SUM(BE75:BE77)</f>
        <v>0</v>
      </c>
      <c r="BF74" s="80">
        <f>SUM(BF75:BF77)</f>
        <v>0</v>
      </c>
    </row>
    <row r="75" spans="1:58" s="58" customFormat="1" ht="14.45" customHeight="1" x14ac:dyDescent="0.25">
      <c r="A75" s="70">
        <v>1</v>
      </c>
      <c r="B75" s="72" t="s">
        <v>941</v>
      </c>
      <c r="C75" s="70"/>
      <c r="D75" s="70"/>
      <c r="E75" s="70"/>
      <c r="F75" s="73"/>
      <c r="G75" s="62"/>
      <c r="H75" s="62">
        <f>F75</f>
        <v>0</v>
      </c>
      <c r="I75" s="73"/>
      <c r="J75" s="73"/>
      <c r="K75" s="62"/>
      <c r="L75" s="62">
        <f>J75</f>
        <v>0</v>
      </c>
      <c r="M75" s="73"/>
      <c r="N75" s="73"/>
      <c r="O75" s="62"/>
      <c r="P75" s="62">
        <f>N75</f>
        <v>0</v>
      </c>
      <c r="Q75" s="73"/>
      <c r="R75" s="73"/>
      <c r="S75" s="62"/>
      <c r="T75" s="62">
        <f>R75</f>
        <v>0</v>
      </c>
      <c r="U75" s="73"/>
      <c r="V75" s="73"/>
      <c r="W75" s="62"/>
      <c r="X75" s="62">
        <f>V75</f>
        <v>0</v>
      </c>
      <c r="Y75" s="73"/>
      <c r="Z75" s="73"/>
      <c r="AA75" s="62"/>
      <c r="AB75" s="62">
        <f>Z75</f>
        <v>0</v>
      </c>
      <c r="AC75" s="73"/>
      <c r="AD75" s="73"/>
      <c r="AE75" s="62"/>
      <c r="AF75" s="62">
        <f>AD75</f>
        <v>0</v>
      </c>
      <c r="AG75" s="73"/>
      <c r="AH75" s="73"/>
      <c r="AI75" s="62"/>
      <c r="AJ75" s="62">
        <f>AH75</f>
        <v>0</v>
      </c>
      <c r="AK75" s="73"/>
      <c r="AL75" s="73"/>
      <c r="AM75" s="62"/>
      <c r="AN75" s="62">
        <f>AL75</f>
        <v>0</v>
      </c>
      <c r="AO75" s="73"/>
      <c r="AP75" s="73"/>
      <c r="AQ75" s="62"/>
      <c r="AR75" s="62">
        <f>AP75</f>
        <v>0</v>
      </c>
      <c r="AS75" s="73"/>
      <c r="AT75" s="73"/>
      <c r="AU75" s="62"/>
      <c r="AV75" s="62">
        <f>AT75</f>
        <v>0</v>
      </c>
      <c r="AW75" s="73"/>
      <c r="AX75" s="73"/>
      <c r="AY75" s="62"/>
      <c r="AZ75" s="62">
        <f>AX75</f>
        <v>0</v>
      </c>
      <c r="BA75" s="73"/>
      <c r="BB75" s="62">
        <f t="shared" ref="BB75:BB77" si="202">F75+J75+N75+R75+V75+Z75+AD75+AH75+AL75+AP75+AT75+AX75</f>
        <v>0</v>
      </c>
      <c r="BC75" s="62"/>
      <c r="BD75" s="62">
        <f>BB75</f>
        <v>0</v>
      </c>
      <c r="BE75" s="62">
        <f>I75+M75+Q75+U75+Y75+AC75+AG75+AK75+AO75+AS75+AW75+BA75</f>
        <v>0</v>
      </c>
      <c r="BF75" s="71">
        <f>BD75+BE75</f>
        <v>0</v>
      </c>
    </row>
    <row r="76" spans="1:58" s="58" customFormat="1" ht="14.45" customHeight="1" x14ac:dyDescent="0.25">
      <c r="A76" s="70">
        <v>2</v>
      </c>
      <c r="B76" s="72" t="s">
        <v>941</v>
      </c>
      <c r="C76" s="70"/>
      <c r="D76" s="70"/>
      <c r="E76" s="70"/>
      <c r="F76" s="73"/>
      <c r="G76" s="62"/>
      <c r="H76" s="62">
        <f t="shared" ref="H76:H77" si="203">F76</f>
        <v>0</v>
      </c>
      <c r="I76" s="73"/>
      <c r="J76" s="73"/>
      <c r="K76" s="62"/>
      <c r="L76" s="62">
        <f t="shared" ref="L76:L77" si="204">J76</f>
        <v>0</v>
      </c>
      <c r="M76" s="73"/>
      <c r="N76" s="73"/>
      <c r="O76" s="62"/>
      <c r="P76" s="62">
        <f t="shared" ref="P76:P77" si="205">N76</f>
        <v>0</v>
      </c>
      <c r="Q76" s="73"/>
      <c r="R76" s="73"/>
      <c r="S76" s="62"/>
      <c r="T76" s="62">
        <f t="shared" ref="T76:T77" si="206">R76</f>
        <v>0</v>
      </c>
      <c r="U76" s="73"/>
      <c r="V76" s="73"/>
      <c r="W76" s="62"/>
      <c r="X76" s="62">
        <f t="shared" ref="X76:X77" si="207">V76</f>
        <v>0</v>
      </c>
      <c r="Y76" s="73"/>
      <c r="Z76" s="73"/>
      <c r="AA76" s="62"/>
      <c r="AB76" s="62">
        <f t="shared" ref="AB76:AB77" si="208">Z76</f>
        <v>0</v>
      </c>
      <c r="AC76" s="73"/>
      <c r="AD76" s="73"/>
      <c r="AE76" s="62"/>
      <c r="AF76" s="62">
        <f t="shared" ref="AF76:AF77" si="209">AD76</f>
        <v>0</v>
      </c>
      <c r="AG76" s="73"/>
      <c r="AH76" s="73"/>
      <c r="AI76" s="62"/>
      <c r="AJ76" s="62">
        <f t="shared" ref="AJ76:AJ77" si="210">AH76</f>
        <v>0</v>
      </c>
      <c r="AK76" s="73"/>
      <c r="AL76" s="73"/>
      <c r="AM76" s="62"/>
      <c r="AN76" s="62">
        <f t="shared" ref="AN76:AN77" si="211">AL76</f>
        <v>0</v>
      </c>
      <c r="AO76" s="73"/>
      <c r="AP76" s="73"/>
      <c r="AQ76" s="62"/>
      <c r="AR76" s="62">
        <f t="shared" ref="AR76:AR77" si="212">AP76</f>
        <v>0</v>
      </c>
      <c r="AS76" s="73"/>
      <c r="AT76" s="73"/>
      <c r="AU76" s="62"/>
      <c r="AV76" s="62">
        <f t="shared" ref="AV76:AV77" si="213">AT76</f>
        <v>0</v>
      </c>
      <c r="AW76" s="73"/>
      <c r="AX76" s="73"/>
      <c r="AY76" s="62"/>
      <c r="AZ76" s="62">
        <f t="shared" ref="AZ76:AZ77" si="214">AX76</f>
        <v>0</v>
      </c>
      <c r="BA76" s="73"/>
      <c r="BB76" s="62">
        <f t="shared" si="202"/>
        <v>0</v>
      </c>
      <c r="BC76" s="62"/>
      <c r="BD76" s="62">
        <f t="shared" ref="BD76:BD77" si="215">BB76</f>
        <v>0</v>
      </c>
      <c r="BE76" s="62">
        <f t="shared" ref="BE76:BE77" si="216">I76+M76+Q76+U76+Y76+AC76+AG76+AK76+AO76+AS76+AW76+BA76</f>
        <v>0</v>
      </c>
      <c r="BF76" s="71">
        <f t="shared" ref="BF76:BF77" si="217">BD76+BE76</f>
        <v>0</v>
      </c>
    </row>
    <row r="77" spans="1:58" s="58" customFormat="1" ht="14.45" customHeight="1" x14ac:dyDescent="0.25">
      <c r="A77" s="70">
        <v>3</v>
      </c>
      <c r="B77" s="72" t="s">
        <v>941</v>
      </c>
      <c r="C77" s="70"/>
      <c r="D77" s="70"/>
      <c r="E77" s="70"/>
      <c r="F77" s="73"/>
      <c r="G77" s="62"/>
      <c r="H77" s="62">
        <f t="shared" si="203"/>
        <v>0</v>
      </c>
      <c r="I77" s="73"/>
      <c r="J77" s="73"/>
      <c r="K77" s="62"/>
      <c r="L77" s="62">
        <f t="shared" si="204"/>
        <v>0</v>
      </c>
      <c r="M77" s="73"/>
      <c r="N77" s="73"/>
      <c r="O77" s="62"/>
      <c r="P77" s="62">
        <f t="shared" si="205"/>
        <v>0</v>
      </c>
      <c r="Q77" s="73"/>
      <c r="R77" s="73"/>
      <c r="S77" s="62"/>
      <c r="T77" s="62">
        <f t="shared" si="206"/>
        <v>0</v>
      </c>
      <c r="U77" s="73"/>
      <c r="V77" s="73"/>
      <c r="W77" s="62"/>
      <c r="X77" s="62">
        <f t="shared" si="207"/>
        <v>0</v>
      </c>
      <c r="Y77" s="73"/>
      <c r="Z77" s="73"/>
      <c r="AA77" s="62"/>
      <c r="AB77" s="62">
        <f t="shared" si="208"/>
        <v>0</v>
      </c>
      <c r="AC77" s="73"/>
      <c r="AD77" s="73"/>
      <c r="AE77" s="62"/>
      <c r="AF77" s="62">
        <f t="shared" si="209"/>
        <v>0</v>
      </c>
      <c r="AG77" s="73"/>
      <c r="AH77" s="73"/>
      <c r="AI77" s="62"/>
      <c r="AJ77" s="62">
        <f t="shared" si="210"/>
        <v>0</v>
      </c>
      <c r="AK77" s="73"/>
      <c r="AL77" s="73"/>
      <c r="AM77" s="62"/>
      <c r="AN77" s="62">
        <f t="shared" si="211"/>
        <v>0</v>
      </c>
      <c r="AO77" s="73"/>
      <c r="AP77" s="73"/>
      <c r="AQ77" s="62"/>
      <c r="AR77" s="62">
        <f t="shared" si="212"/>
        <v>0</v>
      </c>
      <c r="AS77" s="73"/>
      <c r="AT77" s="73"/>
      <c r="AU77" s="62"/>
      <c r="AV77" s="62">
        <f t="shared" si="213"/>
        <v>0</v>
      </c>
      <c r="AW77" s="73"/>
      <c r="AX77" s="73"/>
      <c r="AY77" s="62"/>
      <c r="AZ77" s="62">
        <f t="shared" si="214"/>
        <v>0</v>
      </c>
      <c r="BA77" s="73"/>
      <c r="BB77" s="62">
        <f t="shared" si="202"/>
        <v>0</v>
      </c>
      <c r="BC77" s="62"/>
      <c r="BD77" s="62">
        <f t="shared" si="215"/>
        <v>0</v>
      </c>
      <c r="BE77" s="62">
        <f t="shared" si="216"/>
        <v>0</v>
      </c>
      <c r="BF77" s="71">
        <f t="shared" si="217"/>
        <v>0</v>
      </c>
    </row>
    <row r="78" spans="1:58" s="58" customFormat="1" ht="14.45" customHeight="1" x14ac:dyDescent="0.25">
      <c r="A78" s="78" t="s">
        <v>958</v>
      </c>
      <c r="B78" s="79" t="s">
        <v>952</v>
      </c>
      <c r="C78" s="78"/>
      <c r="D78" s="78"/>
      <c r="E78" s="78"/>
      <c r="F78" s="80">
        <f>SUM(F79:F81)</f>
        <v>0</v>
      </c>
      <c r="G78" s="80"/>
      <c r="H78" s="80">
        <f>SUM(H79:H81)</f>
        <v>0</v>
      </c>
      <c r="I78" s="80">
        <f>SUM(I79:I81)</f>
        <v>0</v>
      </c>
      <c r="J78" s="80">
        <f>SUM(J79:J81)</f>
        <v>0</v>
      </c>
      <c r="K78" s="80"/>
      <c r="L78" s="80">
        <f>SUM(L79:L81)</f>
        <v>0</v>
      </c>
      <c r="M78" s="80">
        <f>SUM(M79:M81)</f>
        <v>0</v>
      </c>
      <c r="N78" s="80">
        <f>SUM(N79:N81)</f>
        <v>0</v>
      </c>
      <c r="O78" s="80"/>
      <c r="P78" s="80">
        <f>SUM(P79:P81)</f>
        <v>0</v>
      </c>
      <c r="Q78" s="80">
        <f>SUM(Q79:Q81)</f>
        <v>0</v>
      </c>
      <c r="R78" s="80">
        <f>SUM(R79:R81)</f>
        <v>0</v>
      </c>
      <c r="S78" s="80"/>
      <c r="T78" s="80">
        <f>SUM(T79:T81)</f>
        <v>0</v>
      </c>
      <c r="U78" s="80">
        <f>SUM(U79:U81)</f>
        <v>0</v>
      </c>
      <c r="V78" s="80">
        <f>SUM(V79:V81)</f>
        <v>0</v>
      </c>
      <c r="W78" s="80"/>
      <c r="X78" s="80">
        <f>SUM(X79:X81)</f>
        <v>0</v>
      </c>
      <c r="Y78" s="80">
        <f>SUM(Y79:Y81)</f>
        <v>0</v>
      </c>
      <c r="Z78" s="80">
        <f>SUM(Z79:Z81)</f>
        <v>0</v>
      </c>
      <c r="AA78" s="80"/>
      <c r="AB78" s="80">
        <f>SUM(AB79:AB81)</f>
        <v>0</v>
      </c>
      <c r="AC78" s="80">
        <f>SUM(AC79:AC81)</f>
        <v>0</v>
      </c>
      <c r="AD78" s="80">
        <f>SUM(AD79:AD81)</f>
        <v>0</v>
      </c>
      <c r="AE78" s="80"/>
      <c r="AF78" s="80">
        <f>SUM(AF79:AF81)</f>
        <v>0</v>
      </c>
      <c r="AG78" s="80">
        <f>SUM(AG79:AG81)</f>
        <v>0</v>
      </c>
      <c r="AH78" s="80">
        <f>SUM(AH79:AH81)</f>
        <v>0</v>
      </c>
      <c r="AI78" s="80"/>
      <c r="AJ78" s="80">
        <f>SUM(AJ79:AJ81)</f>
        <v>0</v>
      </c>
      <c r="AK78" s="80">
        <f>SUM(AK79:AK81)</f>
        <v>0</v>
      </c>
      <c r="AL78" s="80">
        <f>SUM(AL79:AL81)</f>
        <v>0</v>
      </c>
      <c r="AM78" s="80"/>
      <c r="AN78" s="80">
        <f>SUM(AN79:AN81)</f>
        <v>0</v>
      </c>
      <c r="AO78" s="80">
        <f>SUM(AO79:AO81)</f>
        <v>0</v>
      </c>
      <c r="AP78" s="80">
        <f>SUM(AP79:AP81)</f>
        <v>0</v>
      </c>
      <c r="AQ78" s="80"/>
      <c r="AR78" s="80">
        <f>SUM(AR79:AR81)</f>
        <v>0</v>
      </c>
      <c r="AS78" s="80">
        <f>SUM(AS79:AS81)</f>
        <v>0</v>
      </c>
      <c r="AT78" s="80">
        <f>SUM(AT79:AT81)</f>
        <v>0</v>
      </c>
      <c r="AU78" s="80"/>
      <c r="AV78" s="80">
        <f>SUM(AV79:AV81)</f>
        <v>0</v>
      </c>
      <c r="AW78" s="80">
        <f>SUM(AW79:AW81)</f>
        <v>0</v>
      </c>
      <c r="AX78" s="80">
        <f>SUM(AX79:AX81)</f>
        <v>0</v>
      </c>
      <c r="AY78" s="80"/>
      <c r="AZ78" s="80">
        <f>SUM(AZ79:AZ81)</f>
        <v>0</v>
      </c>
      <c r="BA78" s="80">
        <f>SUM(BA79:BA81)</f>
        <v>0</v>
      </c>
      <c r="BB78" s="80">
        <f>SUM(BB79:BB81)</f>
        <v>0</v>
      </c>
      <c r="BC78" s="80"/>
      <c r="BD78" s="80">
        <f>SUM(BD79:BD81)</f>
        <v>0</v>
      </c>
      <c r="BE78" s="80">
        <f>SUM(BE79:BE81)</f>
        <v>0</v>
      </c>
      <c r="BF78" s="80">
        <f>SUM(BF79:BF81)</f>
        <v>0</v>
      </c>
    </row>
    <row r="79" spans="1:58" s="58" customFormat="1" ht="14.45" customHeight="1" x14ac:dyDescent="0.25">
      <c r="A79" s="70">
        <v>1</v>
      </c>
      <c r="B79" s="72" t="s">
        <v>941</v>
      </c>
      <c r="C79" s="70"/>
      <c r="D79" s="70"/>
      <c r="E79" s="70"/>
      <c r="F79" s="74"/>
      <c r="G79" s="62"/>
      <c r="H79" s="62">
        <f>F79</f>
        <v>0</v>
      </c>
      <c r="I79" s="74"/>
      <c r="J79" s="74"/>
      <c r="K79" s="62"/>
      <c r="L79" s="62">
        <f>J79</f>
        <v>0</v>
      </c>
      <c r="M79" s="74"/>
      <c r="N79" s="74"/>
      <c r="O79" s="62"/>
      <c r="P79" s="62">
        <f>N79</f>
        <v>0</v>
      </c>
      <c r="Q79" s="74"/>
      <c r="R79" s="74"/>
      <c r="S79" s="62"/>
      <c r="T79" s="62">
        <f>R79</f>
        <v>0</v>
      </c>
      <c r="U79" s="74"/>
      <c r="V79" s="74"/>
      <c r="W79" s="62"/>
      <c r="X79" s="62">
        <f>V79</f>
        <v>0</v>
      </c>
      <c r="Y79" s="74"/>
      <c r="Z79" s="74"/>
      <c r="AA79" s="62"/>
      <c r="AB79" s="62">
        <f>Z79</f>
        <v>0</v>
      </c>
      <c r="AC79" s="74"/>
      <c r="AD79" s="74"/>
      <c r="AE79" s="62"/>
      <c r="AF79" s="62">
        <f>AD79</f>
        <v>0</v>
      </c>
      <c r="AG79" s="74"/>
      <c r="AH79" s="74"/>
      <c r="AI79" s="62"/>
      <c r="AJ79" s="62">
        <f>AH79</f>
        <v>0</v>
      </c>
      <c r="AK79" s="74"/>
      <c r="AL79" s="74"/>
      <c r="AM79" s="62"/>
      <c r="AN79" s="62">
        <f>AL79</f>
        <v>0</v>
      </c>
      <c r="AO79" s="74"/>
      <c r="AP79" s="74"/>
      <c r="AQ79" s="62"/>
      <c r="AR79" s="62">
        <f>AP79</f>
        <v>0</v>
      </c>
      <c r="AS79" s="74"/>
      <c r="AT79" s="74"/>
      <c r="AU79" s="62"/>
      <c r="AV79" s="62">
        <f>AT79</f>
        <v>0</v>
      </c>
      <c r="AW79" s="74"/>
      <c r="AX79" s="74"/>
      <c r="AY79" s="62"/>
      <c r="AZ79" s="62">
        <f>AX79</f>
        <v>0</v>
      </c>
      <c r="BA79" s="74"/>
      <c r="BB79" s="62">
        <f t="shared" ref="BB79:BB81" si="218">F79+J79+N79+R79+V79+Z79+AD79+AH79+AL79+AP79+AT79+AX79</f>
        <v>0</v>
      </c>
      <c r="BC79" s="62"/>
      <c r="BD79" s="62">
        <f>BB79</f>
        <v>0</v>
      </c>
      <c r="BE79" s="62">
        <f>I79+M79+Q79+U79+Y79+AC79+AG79+AK79+AO79+AS79+AW79+BA79</f>
        <v>0</v>
      </c>
      <c r="BF79" s="71">
        <f>BD79+BE79</f>
        <v>0</v>
      </c>
    </row>
    <row r="80" spans="1:58" s="58" customFormat="1" ht="14.45" customHeight="1" x14ac:dyDescent="0.25">
      <c r="A80" s="70">
        <v>2</v>
      </c>
      <c r="B80" s="72" t="s">
        <v>941</v>
      </c>
      <c r="C80" s="70"/>
      <c r="D80" s="70"/>
      <c r="E80" s="70"/>
      <c r="F80" s="73"/>
      <c r="G80" s="62"/>
      <c r="H80" s="62">
        <f t="shared" ref="H80:H81" si="219">F80</f>
        <v>0</v>
      </c>
      <c r="I80" s="73"/>
      <c r="J80" s="73"/>
      <c r="K80" s="62"/>
      <c r="L80" s="62">
        <f t="shared" ref="L80:L81" si="220">J80</f>
        <v>0</v>
      </c>
      <c r="M80" s="73"/>
      <c r="N80" s="73"/>
      <c r="O80" s="62"/>
      <c r="P80" s="62">
        <f t="shared" ref="P80:P81" si="221">N80</f>
        <v>0</v>
      </c>
      <c r="Q80" s="73"/>
      <c r="R80" s="73"/>
      <c r="S80" s="62"/>
      <c r="T80" s="62">
        <f t="shared" ref="T80:T81" si="222">R80</f>
        <v>0</v>
      </c>
      <c r="U80" s="73"/>
      <c r="V80" s="73"/>
      <c r="W80" s="62"/>
      <c r="X80" s="62">
        <f t="shared" ref="X80:X81" si="223">V80</f>
        <v>0</v>
      </c>
      <c r="Y80" s="73"/>
      <c r="Z80" s="73"/>
      <c r="AA80" s="62"/>
      <c r="AB80" s="62">
        <f t="shared" ref="AB80:AB81" si="224">Z80</f>
        <v>0</v>
      </c>
      <c r="AC80" s="73"/>
      <c r="AD80" s="73"/>
      <c r="AE80" s="62"/>
      <c r="AF80" s="62">
        <f t="shared" ref="AF80:AF81" si="225">AD80</f>
        <v>0</v>
      </c>
      <c r="AG80" s="73"/>
      <c r="AH80" s="73"/>
      <c r="AI80" s="62"/>
      <c r="AJ80" s="62">
        <f t="shared" ref="AJ80:AJ81" si="226">AH80</f>
        <v>0</v>
      </c>
      <c r="AK80" s="73"/>
      <c r="AL80" s="73"/>
      <c r="AM80" s="62"/>
      <c r="AN80" s="62">
        <f t="shared" ref="AN80:AN81" si="227">AL80</f>
        <v>0</v>
      </c>
      <c r="AO80" s="73"/>
      <c r="AP80" s="73"/>
      <c r="AQ80" s="62"/>
      <c r="AR80" s="62">
        <f t="shared" ref="AR80:AR81" si="228">AP80</f>
        <v>0</v>
      </c>
      <c r="AS80" s="73"/>
      <c r="AT80" s="73"/>
      <c r="AU80" s="62"/>
      <c r="AV80" s="62">
        <f t="shared" ref="AV80:AV81" si="229">AT80</f>
        <v>0</v>
      </c>
      <c r="AW80" s="73"/>
      <c r="AX80" s="73"/>
      <c r="AY80" s="62"/>
      <c r="AZ80" s="62">
        <f t="shared" ref="AZ80:AZ81" si="230">AX80</f>
        <v>0</v>
      </c>
      <c r="BA80" s="73"/>
      <c r="BB80" s="62">
        <f t="shared" si="218"/>
        <v>0</v>
      </c>
      <c r="BC80" s="62"/>
      <c r="BD80" s="62">
        <f t="shared" ref="BD80:BD81" si="231">BB80</f>
        <v>0</v>
      </c>
      <c r="BE80" s="62">
        <f t="shared" ref="BE80:BE81" si="232">I80+M80+Q80+U80+Y80+AC80+AG80+AK80+AO80+AS80+AW80+BA80</f>
        <v>0</v>
      </c>
      <c r="BF80" s="71">
        <f t="shared" ref="BF80:BF81" si="233">BD80+BE80</f>
        <v>0</v>
      </c>
    </row>
    <row r="81" spans="1:58" s="58" customFormat="1" ht="14.45" customHeight="1" x14ac:dyDescent="0.25">
      <c r="A81" s="70">
        <v>3</v>
      </c>
      <c r="B81" s="72" t="s">
        <v>941</v>
      </c>
      <c r="C81" s="70"/>
      <c r="D81" s="70"/>
      <c r="E81" s="70"/>
      <c r="F81" s="73"/>
      <c r="G81" s="62"/>
      <c r="H81" s="62">
        <f t="shared" si="219"/>
        <v>0</v>
      </c>
      <c r="I81" s="73"/>
      <c r="J81" s="73"/>
      <c r="K81" s="62"/>
      <c r="L81" s="62">
        <f t="shared" si="220"/>
        <v>0</v>
      </c>
      <c r="M81" s="73"/>
      <c r="N81" s="73"/>
      <c r="O81" s="62"/>
      <c r="P81" s="62">
        <f t="shared" si="221"/>
        <v>0</v>
      </c>
      <c r="Q81" s="73"/>
      <c r="R81" s="73"/>
      <c r="S81" s="62"/>
      <c r="T81" s="62">
        <f t="shared" si="222"/>
        <v>0</v>
      </c>
      <c r="U81" s="73"/>
      <c r="V81" s="73"/>
      <c r="W81" s="62"/>
      <c r="X81" s="62">
        <f t="shared" si="223"/>
        <v>0</v>
      </c>
      <c r="Y81" s="73"/>
      <c r="Z81" s="73"/>
      <c r="AA81" s="62"/>
      <c r="AB81" s="62">
        <f t="shared" si="224"/>
        <v>0</v>
      </c>
      <c r="AC81" s="73"/>
      <c r="AD81" s="73"/>
      <c r="AE81" s="62"/>
      <c r="AF81" s="62">
        <f t="shared" si="225"/>
        <v>0</v>
      </c>
      <c r="AG81" s="73"/>
      <c r="AH81" s="73"/>
      <c r="AI81" s="62"/>
      <c r="AJ81" s="62">
        <f t="shared" si="226"/>
        <v>0</v>
      </c>
      <c r="AK81" s="73"/>
      <c r="AL81" s="73"/>
      <c r="AM81" s="62"/>
      <c r="AN81" s="62">
        <f t="shared" si="227"/>
        <v>0</v>
      </c>
      <c r="AO81" s="73"/>
      <c r="AP81" s="73"/>
      <c r="AQ81" s="62"/>
      <c r="AR81" s="62">
        <f t="shared" si="228"/>
        <v>0</v>
      </c>
      <c r="AS81" s="73"/>
      <c r="AT81" s="73"/>
      <c r="AU81" s="62"/>
      <c r="AV81" s="62">
        <f t="shared" si="229"/>
        <v>0</v>
      </c>
      <c r="AW81" s="73"/>
      <c r="AX81" s="73"/>
      <c r="AY81" s="62"/>
      <c r="AZ81" s="62">
        <f t="shared" si="230"/>
        <v>0</v>
      </c>
      <c r="BA81" s="73"/>
      <c r="BB81" s="62">
        <f t="shared" si="218"/>
        <v>0</v>
      </c>
      <c r="BC81" s="62"/>
      <c r="BD81" s="62">
        <f t="shared" si="231"/>
        <v>0</v>
      </c>
      <c r="BE81" s="62">
        <f t="shared" si="232"/>
        <v>0</v>
      </c>
      <c r="BF81" s="71">
        <f t="shared" si="233"/>
        <v>0</v>
      </c>
    </row>
    <row r="82" spans="1:58" s="58" customFormat="1" ht="14.45" customHeight="1" x14ac:dyDescent="0.25">
      <c r="A82" s="78" t="s">
        <v>959</v>
      </c>
      <c r="B82" s="79" t="s">
        <v>952</v>
      </c>
      <c r="C82" s="78"/>
      <c r="D82" s="78"/>
      <c r="E82" s="78"/>
      <c r="F82" s="80">
        <f>SUM(F83:F85)</f>
        <v>0</v>
      </c>
      <c r="G82" s="80"/>
      <c r="H82" s="80">
        <f>SUM(H83:H85)</f>
        <v>0</v>
      </c>
      <c r="I82" s="80">
        <f>SUM(I83:I85)</f>
        <v>0</v>
      </c>
      <c r="J82" s="80">
        <f>SUM(J83:J85)</f>
        <v>0</v>
      </c>
      <c r="K82" s="80"/>
      <c r="L82" s="80">
        <f>SUM(L83:L85)</f>
        <v>0</v>
      </c>
      <c r="M82" s="80">
        <f>SUM(M83:M85)</f>
        <v>0</v>
      </c>
      <c r="N82" s="80">
        <f>SUM(N83:N85)</f>
        <v>0</v>
      </c>
      <c r="O82" s="80"/>
      <c r="P82" s="80">
        <f>SUM(P83:P85)</f>
        <v>0</v>
      </c>
      <c r="Q82" s="80">
        <f>SUM(Q83:Q85)</f>
        <v>0</v>
      </c>
      <c r="R82" s="80">
        <f>SUM(R83:R85)</f>
        <v>0</v>
      </c>
      <c r="S82" s="80"/>
      <c r="T82" s="80">
        <f>SUM(T83:T85)</f>
        <v>0</v>
      </c>
      <c r="U82" s="80">
        <f>SUM(U83:U85)</f>
        <v>0</v>
      </c>
      <c r="V82" s="80">
        <f>SUM(V83:V85)</f>
        <v>0</v>
      </c>
      <c r="W82" s="80"/>
      <c r="X82" s="80">
        <f>SUM(X83:X85)</f>
        <v>0</v>
      </c>
      <c r="Y82" s="80">
        <f>SUM(Y83:Y85)</f>
        <v>0</v>
      </c>
      <c r="Z82" s="80">
        <f>SUM(Z83:Z85)</f>
        <v>0</v>
      </c>
      <c r="AA82" s="80"/>
      <c r="AB82" s="80">
        <f>SUM(AB83:AB85)</f>
        <v>0</v>
      </c>
      <c r="AC82" s="80">
        <f>SUM(AC83:AC85)</f>
        <v>0</v>
      </c>
      <c r="AD82" s="80">
        <f>SUM(AD83:AD85)</f>
        <v>0</v>
      </c>
      <c r="AE82" s="80"/>
      <c r="AF82" s="80">
        <f>SUM(AF83:AF85)</f>
        <v>0</v>
      </c>
      <c r="AG82" s="80">
        <f>SUM(AG83:AG85)</f>
        <v>0</v>
      </c>
      <c r="AH82" s="80">
        <f>SUM(AH83:AH85)</f>
        <v>0</v>
      </c>
      <c r="AI82" s="80"/>
      <c r="AJ82" s="80">
        <f>SUM(AJ83:AJ85)</f>
        <v>0</v>
      </c>
      <c r="AK82" s="80">
        <f>SUM(AK83:AK85)</f>
        <v>0</v>
      </c>
      <c r="AL82" s="80">
        <f>SUM(AL83:AL85)</f>
        <v>0</v>
      </c>
      <c r="AM82" s="80"/>
      <c r="AN82" s="80">
        <f>SUM(AN83:AN85)</f>
        <v>0</v>
      </c>
      <c r="AO82" s="80">
        <f>SUM(AO83:AO85)</f>
        <v>0</v>
      </c>
      <c r="AP82" s="80">
        <f>SUM(AP83:AP85)</f>
        <v>0</v>
      </c>
      <c r="AQ82" s="80"/>
      <c r="AR82" s="80">
        <f>SUM(AR83:AR85)</f>
        <v>0</v>
      </c>
      <c r="AS82" s="80">
        <f>SUM(AS83:AS85)</f>
        <v>0</v>
      </c>
      <c r="AT82" s="80">
        <f>SUM(AT83:AT85)</f>
        <v>0</v>
      </c>
      <c r="AU82" s="80"/>
      <c r="AV82" s="80">
        <f>SUM(AV83:AV85)</f>
        <v>0</v>
      </c>
      <c r="AW82" s="80">
        <f>SUM(AW83:AW85)</f>
        <v>0</v>
      </c>
      <c r="AX82" s="80">
        <f>SUM(AX83:AX85)</f>
        <v>0</v>
      </c>
      <c r="AY82" s="80"/>
      <c r="AZ82" s="80">
        <f>SUM(AZ83:AZ85)</f>
        <v>0</v>
      </c>
      <c r="BA82" s="80">
        <f>SUM(BA83:BA85)</f>
        <v>0</v>
      </c>
      <c r="BB82" s="80">
        <f>SUM(BB83:BB85)</f>
        <v>0</v>
      </c>
      <c r="BC82" s="80"/>
      <c r="BD82" s="80">
        <f>SUM(BD83:BD85)</f>
        <v>0</v>
      </c>
      <c r="BE82" s="80">
        <f>SUM(BE83:BE85)</f>
        <v>0</v>
      </c>
      <c r="BF82" s="80">
        <f>SUM(BF83:BF85)</f>
        <v>0</v>
      </c>
    </row>
    <row r="83" spans="1:58" s="58" customFormat="1" ht="14.45" customHeight="1" x14ac:dyDescent="0.25">
      <c r="A83" s="70">
        <v>1</v>
      </c>
      <c r="B83" s="72" t="s">
        <v>941</v>
      </c>
      <c r="C83" s="70"/>
      <c r="D83" s="70"/>
      <c r="E83" s="70"/>
      <c r="F83" s="73"/>
      <c r="G83" s="62"/>
      <c r="H83" s="62">
        <f>F83</f>
        <v>0</v>
      </c>
      <c r="I83" s="73"/>
      <c r="J83" s="73"/>
      <c r="K83" s="62"/>
      <c r="L83" s="62">
        <f>J83</f>
        <v>0</v>
      </c>
      <c r="M83" s="73"/>
      <c r="N83" s="73"/>
      <c r="O83" s="62"/>
      <c r="P83" s="62">
        <f>N83</f>
        <v>0</v>
      </c>
      <c r="Q83" s="73"/>
      <c r="R83" s="73"/>
      <c r="S83" s="62"/>
      <c r="T83" s="62">
        <f>R83</f>
        <v>0</v>
      </c>
      <c r="U83" s="73"/>
      <c r="V83" s="73"/>
      <c r="W83" s="62"/>
      <c r="X83" s="62">
        <f>V83</f>
        <v>0</v>
      </c>
      <c r="Y83" s="73"/>
      <c r="Z83" s="73"/>
      <c r="AA83" s="62"/>
      <c r="AB83" s="62">
        <f>Z83</f>
        <v>0</v>
      </c>
      <c r="AC83" s="73"/>
      <c r="AD83" s="73"/>
      <c r="AE83" s="62"/>
      <c r="AF83" s="62">
        <f>AD83</f>
        <v>0</v>
      </c>
      <c r="AG83" s="73"/>
      <c r="AH83" s="73"/>
      <c r="AI83" s="62"/>
      <c r="AJ83" s="62">
        <f>AH83</f>
        <v>0</v>
      </c>
      <c r="AK83" s="73"/>
      <c r="AL83" s="73"/>
      <c r="AM83" s="62"/>
      <c r="AN83" s="62">
        <f>AL83</f>
        <v>0</v>
      </c>
      <c r="AO83" s="73"/>
      <c r="AP83" s="73"/>
      <c r="AQ83" s="62"/>
      <c r="AR83" s="62">
        <f>AP83</f>
        <v>0</v>
      </c>
      <c r="AS83" s="73"/>
      <c r="AT83" s="73"/>
      <c r="AU83" s="62"/>
      <c r="AV83" s="62">
        <f>AT83</f>
        <v>0</v>
      </c>
      <c r="AW83" s="73"/>
      <c r="AX83" s="73"/>
      <c r="AY83" s="62"/>
      <c r="AZ83" s="62">
        <f>AX83</f>
        <v>0</v>
      </c>
      <c r="BA83" s="73"/>
      <c r="BB83" s="62">
        <f t="shared" ref="BB83:BB85" si="234">F83+J83+N83+R83+V83+Z83+AD83+AH83+AL83+AP83+AT83+AX83</f>
        <v>0</v>
      </c>
      <c r="BC83" s="62"/>
      <c r="BD83" s="62">
        <f>BB83</f>
        <v>0</v>
      </c>
      <c r="BE83" s="62">
        <f>I83+M83+Q83+U83+Y83+AC83+AG83+AK83+AO83+AS83+AW83+BA83</f>
        <v>0</v>
      </c>
      <c r="BF83" s="71">
        <f>BD83+BE83</f>
        <v>0</v>
      </c>
    </row>
    <row r="84" spans="1:58" s="58" customFormat="1" ht="14.45" customHeight="1" x14ac:dyDescent="0.25">
      <c r="A84" s="70">
        <v>2</v>
      </c>
      <c r="B84" s="72" t="s">
        <v>941</v>
      </c>
      <c r="C84" s="70">
        <v>34</v>
      </c>
      <c r="D84" s="70"/>
      <c r="E84" s="70"/>
      <c r="F84" s="73"/>
      <c r="G84" s="62"/>
      <c r="H84" s="62">
        <f t="shared" ref="H84:H85" si="235">F84</f>
        <v>0</v>
      </c>
      <c r="I84" s="73"/>
      <c r="J84" s="73"/>
      <c r="K84" s="62"/>
      <c r="L84" s="62">
        <f t="shared" ref="L84:L85" si="236">J84</f>
        <v>0</v>
      </c>
      <c r="M84" s="73"/>
      <c r="N84" s="73"/>
      <c r="O84" s="62"/>
      <c r="P84" s="62">
        <f t="shared" ref="P84:P85" si="237">N84</f>
        <v>0</v>
      </c>
      <c r="Q84" s="73"/>
      <c r="R84" s="73"/>
      <c r="S84" s="62"/>
      <c r="T84" s="62">
        <f t="shared" ref="T84:T85" si="238">R84</f>
        <v>0</v>
      </c>
      <c r="U84" s="73"/>
      <c r="V84" s="73"/>
      <c r="W84" s="62"/>
      <c r="X84" s="62">
        <f t="shared" ref="X84:X85" si="239">V84</f>
        <v>0</v>
      </c>
      <c r="Y84" s="73"/>
      <c r="Z84" s="73"/>
      <c r="AA84" s="62"/>
      <c r="AB84" s="62">
        <f t="shared" ref="AB84:AB85" si="240">Z84</f>
        <v>0</v>
      </c>
      <c r="AC84" s="73"/>
      <c r="AD84" s="73"/>
      <c r="AE84" s="62"/>
      <c r="AF84" s="62">
        <f t="shared" ref="AF84:AF85" si="241">AD84</f>
        <v>0</v>
      </c>
      <c r="AG84" s="73"/>
      <c r="AH84" s="73"/>
      <c r="AI84" s="62"/>
      <c r="AJ84" s="62">
        <f t="shared" ref="AJ84:AJ85" si="242">AH84</f>
        <v>0</v>
      </c>
      <c r="AK84" s="73"/>
      <c r="AL84" s="73"/>
      <c r="AM84" s="62"/>
      <c r="AN84" s="62">
        <f t="shared" ref="AN84:AN85" si="243">AL84</f>
        <v>0</v>
      </c>
      <c r="AO84" s="73"/>
      <c r="AP84" s="73"/>
      <c r="AQ84" s="62"/>
      <c r="AR84" s="62">
        <f t="shared" ref="AR84:AR85" si="244">AP84</f>
        <v>0</v>
      </c>
      <c r="AS84" s="73"/>
      <c r="AT84" s="73"/>
      <c r="AU84" s="62"/>
      <c r="AV84" s="62">
        <f t="shared" ref="AV84:AV85" si="245">AT84</f>
        <v>0</v>
      </c>
      <c r="AW84" s="73"/>
      <c r="AX84" s="73"/>
      <c r="AY84" s="62"/>
      <c r="AZ84" s="62">
        <f t="shared" ref="AZ84:AZ85" si="246">AX84</f>
        <v>0</v>
      </c>
      <c r="BA84" s="73"/>
      <c r="BB84" s="62">
        <f t="shared" si="234"/>
        <v>0</v>
      </c>
      <c r="BC84" s="62"/>
      <c r="BD84" s="62">
        <f t="shared" ref="BD84:BD85" si="247">BB84</f>
        <v>0</v>
      </c>
      <c r="BE84" s="62">
        <f t="shared" ref="BE84:BE85" si="248">I84+M84+Q84+U84+Y84+AC84+AG84+AK84+AO84+AS84+AW84+BA84</f>
        <v>0</v>
      </c>
      <c r="BF84" s="71">
        <f t="shared" ref="BF84:BF85" si="249">BD84+BE84</f>
        <v>0</v>
      </c>
    </row>
    <row r="85" spans="1:58" s="58" customFormat="1" ht="14.45" customHeight="1" x14ac:dyDescent="0.25">
      <c r="A85" s="70">
        <v>3</v>
      </c>
      <c r="B85" s="72" t="s">
        <v>941</v>
      </c>
      <c r="C85" s="70"/>
      <c r="D85" s="70"/>
      <c r="E85" s="70"/>
      <c r="F85" s="73"/>
      <c r="G85" s="62"/>
      <c r="H85" s="62">
        <f t="shared" si="235"/>
        <v>0</v>
      </c>
      <c r="I85" s="73"/>
      <c r="J85" s="73"/>
      <c r="K85" s="62"/>
      <c r="L85" s="62">
        <f t="shared" si="236"/>
        <v>0</v>
      </c>
      <c r="M85" s="73"/>
      <c r="N85" s="73"/>
      <c r="O85" s="62"/>
      <c r="P85" s="62">
        <f t="shared" si="237"/>
        <v>0</v>
      </c>
      <c r="Q85" s="73"/>
      <c r="R85" s="73"/>
      <c r="S85" s="62"/>
      <c r="T85" s="62">
        <f t="shared" si="238"/>
        <v>0</v>
      </c>
      <c r="U85" s="73"/>
      <c r="V85" s="73"/>
      <c r="W85" s="62"/>
      <c r="X85" s="62">
        <f t="shared" si="239"/>
        <v>0</v>
      </c>
      <c r="Y85" s="73"/>
      <c r="Z85" s="73"/>
      <c r="AA85" s="62"/>
      <c r="AB85" s="62">
        <f t="shared" si="240"/>
        <v>0</v>
      </c>
      <c r="AC85" s="73"/>
      <c r="AD85" s="73"/>
      <c r="AE85" s="62"/>
      <c r="AF85" s="62">
        <f t="shared" si="241"/>
        <v>0</v>
      </c>
      <c r="AG85" s="73"/>
      <c r="AH85" s="73"/>
      <c r="AI85" s="62"/>
      <c r="AJ85" s="62">
        <f t="shared" si="242"/>
        <v>0</v>
      </c>
      <c r="AK85" s="73"/>
      <c r="AL85" s="73"/>
      <c r="AM85" s="62"/>
      <c r="AN85" s="62">
        <f t="shared" si="243"/>
        <v>0</v>
      </c>
      <c r="AO85" s="73"/>
      <c r="AP85" s="73"/>
      <c r="AQ85" s="62"/>
      <c r="AR85" s="62">
        <f t="shared" si="244"/>
        <v>0</v>
      </c>
      <c r="AS85" s="73"/>
      <c r="AT85" s="73"/>
      <c r="AU85" s="62"/>
      <c r="AV85" s="62">
        <f t="shared" si="245"/>
        <v>0</v>
      </c>
      <c r="AW85" s="73"/>
      <c r="AX85" s="73"/>
      <c r="AY85" s="62"/>
      <c r="AZ85" s="62">
        <f t="shared" si="246"/>
        <v>0</v>
      </c>
      <c r="BA85" s="73"/>
      <c r="BB85" s="62">
        <f t="shared" si="234"/>
        <v>0</v>
      </c>
      <c r="BC85" s="62"/>
      <c r="BD85" s="62">
        <f t="shared" si="247"/>
        <v>0</v>
      </c>
      <c r="BE85" s="62">
        <f t="shared" si="248"/>
        <v>0</v>
      </c>
      <c r="BF85" s="71">
        <f t="shared" si="249"/>
        <v>0</v>
      </c>
    </row>
    <row r="86" spans="1:58" s="58" customFormat="1" ht="14.45" customHeight="1" x14ac:dyDescent="0.25">
      <c r="A86" s="78" t="s">
        <v>960</v>
      </c>
      <c r="B86" s="79" t="s">
        <v>952</v>
      </c>
      <c r="C86" s="78"/>
      <c r="D86" s="78"/>
      <c r="E86" s="78"/>
      <c r="F86" s="80">
        <f>SUM(F87:F89)</f>
        <v>0</v>
      </c>
      <c r="G86" s="80"/>
      <c r="H86" s="80">
        <f>SUM(H87:H89)</f>
        <v>0</v>
      </c>
      <c r="I86" s="80">
        <f>SUM(I87:I89)</f>
        <v>0</v>
      </c>
      <c r="J86" s="80">
        <f>SUM(J87:J89)</f>
        <v>0</v>
      </c>
      <c r="K86" s="80"/>
      <c r="L86" s="80">
        <f>SUM(L87:L89)</f>
        <v>0</v>
      </c>
      <c r="M86" s="80">
        <f>SUM(M87:M89)</f>
        <v>0</v>
      </c>
      <c r="N86" s="80">
        <f>SUM(N87:N89)</f>
        <v>0</v>
      </c>
      <c r="O86" s="80"/>
      <c r="P86" s="80">
        <f>SUM(P87:P89)</f>
        <v>0</v>
      </c>
      <c r="Q86" s="80">
        <f>SUM(Q87:Q89)</f>
        <v>0</v>
      </c>
      <c r="R86" s="80">
        <f>SUM(R87:R89)</f>
        <v>0</v>
      </c>
      <c r="S86" s="80"/>
      <c r="T86" s="80">
        <f>SUM(T87:T89)</f>
        <v>0</v>
      </c>
      <c r="U86" s="80">
        <f>SUM(U87:U89)</f>
        <v>0</v>
      </c>
      <c r="V86" s="80">
        <f>SUM(V87:V89)</f>
        <v>0</v>
      </c>
      <c r="W86" s="80"/>
      <c r="X86" s="80">
        <f>SUM(X87:X89)</f>
        <v>0</v>
      </c>
      <c r="Y86" s="80">
        <f>SUM(Y87:Y89)</f>
        <v>0</v>
      </c>
      <c r="Z86" s="80">
        <f>SUM(Z87:Z89)</f>
        <v>0</v>
      </c>
      <c r="AA86" s="80"/>
      <c r="AB86" s="80">
        <f>SUM(AB87:AB89)</f>
        <v>0</v>
      </c>
      <c r="AC86" s="80">
        <f>SUM(AC87:AC89)</f>
        <v>0</v>
      </c>
      <c r="AD86" s="80">
        <f>SUM(AD87:AD89)</f>
        <v>0</v>
      </c>
      <c r="AE86" s="80"/>
      <c r="AF86" s="80">
        <f>SUM(AF87:AF89)</f>
        <v>0</v>
      </c>
      <c r="AG86" s="80">
        <f>SUM(AG87:AG89)</f>
        <v>0</v>
      </c>
      <c r="AH86" s="80">
        <f>SUM(AH87:AH89)</f>
        <v>0</v>
      </c>
      <c r="AI86" s="80"/>
      <c r="AJ86" s="80">
        <f>SUM(AJ87:AJ89)</f>
        <v>0</v>
      </c>
      <c r="AK86" s="80">
        <f>SUM(AK87:AK89)</f>
        <v>0</v>
      </c>
      <c r="AL86" s="80">
        <f>SUM(AL87:AL89)</f>
        <v>0</v>
      </c>
      <c r="AM86" s="80"/>
      <c r="AN86" s="80">
        <f>SUM(AN87:AN89)</f>
        <v>0</v>
      </c>
      <c r="AO86" s="80">
        <f>SUM(AO87:AO89)</f>
        <v>0</v>
      </c>
      <c r="AP86" s="80">
        <f>SUM(AP87:AP89)</f>
        <v>0</v>
      </c>
      <c r="AQ86" s="80"/>
      <c r="AR86" s="80">
        <f>SUM(AR87:AR89)</f>
        <v>0</v>
      </c>
      <c r="AS86" s="80">
        <f>SUM(AS87:AS89)</f>
        <v>0</v>
      </c>
      <c r="AT86" s="80">
        <f>SUM(AT87:AT89)</f>
        <v>0</v>
      </c>
      <c r="AU86" s="80"/>
      <c r="AV86" s="80">
        <f>SUM(AV87:AV89)</f>
        <v>0</v>
      </c>
      <c r="AW86" s="80">
        <f>SUM(AW87:AW89)</f>
        <v>0</v>
      </c>
      <c r="AX86" s="80">
        <f>SUM(AX87:AX89)</f>
        <v>0</v>
      </c>
      <c r="AY86" s="80"/>
      <c r="AZ86" s="80">
        <f>SUM(AZ87:AZ89)</f>
        <v>0</v>
      </c>
      <c r="BA86" s="80">
        <f>SUM(BA87:BA89)</f>
        <v>0</v>
      </c>
      <c r="BB86" s="80">
        <f>SUM(BB87:BB89)</f>
        <v>0</v>
      </c>
      <c r="BC86" s="80"/>
      <c r="BD86" s="80">
        <f>SUM(BD87:BD89)</f>
        <v>0</v>
      </c>
      <c r="BE86" s="80">
        <f>SUM(BE87:BE89)</f>
        <v>0</v>
      </c>
      <c r="BF86" s="80">
        <f>SUM(BF87:BF89)</f>
        <v>0</v>
      </c>
    </row>
    <row r="87" spans="1:58" s="58" customFormat="1" ht="15.6" customHeight="1" x14ac:dyDescent="0.25">
      <c r="A87" s="70">
        <v>1</v>
      </c>
      <c r="B87" s="72" t="s">
        <v>941</v>
      </c>
      <c r="C87" s="70">
        <v>73</v>
      </c>
      <c r="D87" s="70"/>
      <c r="E87" s="70"/>
      <c r="F87" s="73"/>
      <c r="G87" s="62"/>
      <c r="H87" s="62">
        <f>F87</f>
        <v>0</v>
      </c>
      <c r="I87" s="73"/>
      <c r="J87" s="73"/>
      <c r="K87" s="62"/>
      <c r="L87" s="62">
        <f>J87</f>
        <v>0</v>
      </c>
      <c r="M87" s="73"/>
      <c r="N87" s="73"/>
      <c r="O87" s="62"/>
      <c r="P87" s="62">
        <f>N87</f>
        <v>0</v>
      </c>
      <c r="Q87" s="73"/>
      <c r="R87" s="73"/>
      <c r="S87" s="62"/>
      <c r="T87" s="62">
        <f>R87</f>
        <v>0</v>
      </c>
      <c r="U87" s="73"/>
      <c r="V87" s="73"/>
      <c r="W87" s="62"/>
      <c r="X87" s="62">
        <f>V87</f>
        <v>0</v>
      </c>
      <c r="Y87" s="73"/>
      <c r="Z87" s="73"/>
      <c r="AA87" s="62"/>
      <c r="AB87" s="62">
        <f>Z87</f>
        <v>0</v>
      </c>
      <c r="AC87" s="73"/>
      <c r="AD87" s="73"/>
      <c r="AE87" s="62"/>
      <c r="AF87" s="62">
        <f>AD87</f>
        <v>0</v>
      </c>
      <c r="AG87" s="73"/>
      <c r="AH87" s="73"/>
      <c r="AI87" s="62"/>
      <c r="AJ87" s="62">
        <f>AH87</f>
        <v>0</v>
      </c>
      <c r="AK87" s="73"/>
      <c r="AL87" s="73"/>
      <c r="AM87" s="62"/>
      <c r="AN87" s="62">
        <f>AL87</f>
        <v>0</v>
      </c>
      <c r="AO87" s="73"/>
      <c r="AP87" s="73"/>
      <c r="AQ87" s="62"/>
      <c r="AR87" s="62">
        <f>AP87</f>
        <v>0</v>
      </c>
      <c r="AS87" s="73"/>
      <c r="AT87" s="73"/>
      <c r="AU87" s="62"/>
      <c r="AV87" s="62">
        <f>AT87</f>
        <v>0</v>
      </c>
      <c r="AW87" s="73"/>
      <c r="AX87" s="73"/>
      <c r="AY87" s="62"/>
      <c r="AZ87" s="62">
        <f>AX87</f>
        <v>0</v>
      </c>
      <c r="BA87" s="73"/>
      <c r="BB87" s="62">
        <f t="shared" ref="BB87:BB89" si="250">F87+J87+N87+R87+V87+Z87+AD87+AH87+AL87+AP87+AT87+AX87</f>
        <v>0</v>
      </c>
      <c r="BC87" s="62"/>
      <c r="BD87" s="62">
        <f>BB87</f>
        <v>0</v>
      </c>
      <c r="BE87" s="62">
        <f>I87+M87+Q87+U87+Y87+AC87+AG87+AK87+AO87+AS87+AW87+BA87</f>
        <v>0</v>
      </c>
      <c r="BF87" s="71">
        <f>BD87+BE87</f>
        <v>0</v>
      </c>
    </row>
    <row r="88" spans="1:58" s="58" customFormat="1" ht="15.6" customHeight="1" x14ac:dyDescent="0.25">
      <c r="A88" s="70">
        <v>2</v>
      </c>
      <c r="B88" s="72" t="s">
        <v>941</v>
      </c>
      <c r="C88" s="70">
        <v>73</v>
      </c>
      <c r="D88" s="70"/>
      <c r="E88" s="70"/>
      <c r="F88" s="73"/>
      <c r="G88" s="62"/>
      <c r="H88" s="62">
        <f t="shared" ref="H88:H89" si="251">F88</f>
        <v>0</v>
      </c>
      <c r="I88" s="73"/>
      <c r="J88" s="73"/>
      <c r="K88" s="62"/>
      <c r="L88" s="62">
        <f t="shared" ref="L88:L89" si="252">J88</f>
        <v>0</v>
      </c>
      <c r="M88" s="73"/>
      <c r="N88" s="73"/>
      <c r="O88" s="62"/>
      <c r="P88" s="62">
        <f t="shared" ref="P88:P89" si="253">N88</f>
        <v>0</v>
      </c>
      <c r="Q88" s="73"/>
      <c r="R88" s="73"/>
      <c r="S88" s="62"/>
      <c r="T88" s="62">
        <f t="shared" ref="T88:T89" si="254">R88</f>
        <v>0</v>
      </c>
      <c r="U88" s="73"/>
      <c r="V88" s="73"/>
      <c r="W88" s="62"/>
      <c r="X88" s="62">
        <f t="shared" ref="X88:X89" si="255">V88</f>
        <v>0</v>
      </c>
      <c r="Y88" s="73"/>
      <c r="Z88" s="73"/>
      <c r="AA88" s="62"/>
      <c r="AB88" s="62">
        <f t="shared" ref="AB88:AB89" si="256">Z88</f>
        <v>0</v>
      </c>
      <c r="AC88" s="73"/>
      <c r="AD88" s="73"/>
      <c r="AE88" s="62"/>
      <c r="AF88" s="62">
        <f t="shared" ref="AF88:AF89" si="257">AD88</f>
        <v>0</v>
      </c>
      <c r="AG88" s="73"/>
      <c r="AH88" s="73"/>
      <c r="AI88" s="62"/>
      <c r="AJ88" s="62">
        <f t="shared" ref="AJ88:AJ89" si="258">AH88</f>
        <v>0</v>
      </c>
      <c r="AK88" s="73"/>
      <c r="AL88" s="73"/>
      <c r="AM88" s="62"/>
      <c r="AN88" s="62">
        <f t="shared" ref="AN88:AN89" si="259">AL88</f>
        <v>0</v>
      </c>
      <c r="AO88" s="73"/>
      <c r="AP88" s="73"/>
      <c r="AQ88" s="62"/>
      <c r="AR88" s="62">
        <f t="shared" ref="AR88:AR89" si="260">AP88</f>
        <v>0</v>
      </c>
      <c r="AS88" s="73"/>
      <c r="AT88" s="73"/>
      <c r="AU88" s="62"/>
      <c r="AV88" s="62">
        <f t="shared" ref="AV88:AV89" si="261">AT88</f>
        <v>0</v>
      </c>
      <c r="AW88" s="73"/>
      <c r="AX88" s="73"/>
      <c r="AY88" s="62"/>
      <c r="AZ88" s="62">
        <f t="shared" ref="AZ88:AZ89" si="262">AX88</f>
        <v>0</v>
      </c>
      <c r="BA88" s="73"/>
      <c r="BB88" s="62">
        <f t="shared" si="250"/>
        <v>0</v>
      </c>
      <c r="BC88" s="62"/>
      <c r="BD88" s="62">
        <f t="shared" ref="BD88:BD89" si="263">BB88</f>
        <v>0</v>
      </c>
      <c r="BE88" s="62">
        <f t="shared" ref="BE88:BE89" si="264">I88+M88+Q88+U88+Y88+AC88+AG88+AK88+AO88+AS88+AW88+BA88</f>
        <v>0</v>
      </c>
      <c r="BF88" s="71">
        <f t="shared" ref="BF88:BF89" si="265">BD88+BE88</f>
        <v>0</v>
      </c>
    </row>
    <row r="89" spans="1:58" s="58" customFormat="1" ht="14.45" customHeight="1" x14ac:dyDescent="0.25">
      <c r="A89" s="70">
        <v>3</v>
      </c>
      <c r="B89" s="72" t="s">
        <v>941</v>
      </c>
      <c r="C89" s="70">
        <v>73</v>
      </c>
      <c r="D89" s="70"/>
      <c r="E89" s="70"/>
      <c r="F89" s="73"/>
      <c r="G89" s="62"/>
      <c r="H89" s="62">
        <f t="shared" si="251"/>
        <v>0</v>
      </c>
      <c r="I89" s="73"/>
      <c r="J89" s="73"/>
      <c r="K89" s="62"/>
      <c r="L89" s="62">
        <f t="shared" si="252"/>
        <v>0</v>
      </c>
      <c r="M89" s="73"/>
      <c r="N89" s="73"/>
      <c r="O89" s="62"/>
      <c r="P89" s="62">
        <f t="shared" si="253"/>
        <v>0</v>
      </c>
      <c r="Q89" s="73"/>
      <c r="R89" s="73"/>
      <c r="S89" s="62"/>
      <c r="T89" s="62">
        <f t="shared" si="254"/>
        <v>0</v>
      </c>
      <c r="U89" s="73"/>
      <c r="V89" s="73"/>
      <c r="W89" s="62"/>
      <c r="X89" s="62">
        <f t="shared" si="255"/>
        <v>0</v>
      </c>
      <c r="Y89" s="73"/>
      <c r="Z89" s="73"/>
      <c r="AA89" s="62"/>
      <c r="AB89" s="62">
        <f t="shared" si="256"/>
        <v>0</v>
      </c>
      <c r="AC89" s="73"/>
      <c r="AD89" s="73"/>
      <c r="AE89" s="62"/>
      <c r="AF89" s="62">
        <f t="shared" si="257"/>
        <v>0</v>
      </c>
      <c r="AG89" s="73"/>
      <c r="AH89" s="73"/>
      <c r="AI89" s="62"/>
      <c r="AJ89" s="62">
        <f t="shared" si="258"/>
        <v>0</v>
      </c>
      <c r="AK89" s="73"/>
      <c r="AL89" s="73"/>
      <c r="AM89" s="62"/>
      <c r="AN89" s="62">
        <f t="shared" si="259"/>
        <v>0</v>
      </c>
      <c r="AO89" s="73"/>
      <c r="AP89" s="73"/>
      <c r="AQ89" s="62"/>
      <c r="AR89" s="62">
        <f t="shared" si="260"/>
        <v>0</v>
      </c>
      <c r="AS89" s="73"/>
      <c r="AT89" s="73"/>
      <c r="AU89" s="62"/>
      <c r="AV89" s="62">
        <f t="shared" si="261"/>
        <v>0</v>
      </c>
      <c r="AW89" s="73"/>
      <c r="AX89" s="73"/>
      <c r="AY89" s="62"/>
      <c r="AZ89" s="62">
        <f t="shared" si="262"/>
        <v>0</v>
      </c>
      <c r="BA89" s="73"/>
      <c r="BB89" s="62">
        <f t="shared" si="250"/>
        <v>0</v>
      </c>
      <c r="BC89" s="62"/>
      <c r="BD89" s="62">
        <f t="shared" si="263"/>
        <v>0</v>
      </c>
      <c r="BE89" s="62">
        <f t="shared" si="264"/>
        <v>0</v>
      </c>
      <c r="BF89" s="71">
        <f t="shared" si="265"/>
        <v>0</v>
      </c>
    </row>
    <row r="90" spans="1:58" s="58" customFormat="1" ht="14.45" customHeight="1" x14ac:dyDescent="0.25">
      <c r="A90" s="78" t="s">
        <v>961</v>
      </c>
      <c r="B90" s="79" t="s">
        <v>952</v>
      </c>
      <c r="C90" s="78"/>
      <c r="D90" s="78"/>
      <c r="E90" s="78"/>
      <c r="F90" s="80">
        <f>SUM(F91:F93)</f>
        <v>0</v>
      </c>
      <c r="G90" s="80"/>
      <c r="H90" s="80">
        <f>SUM(H91:H93)</f>
        <v>0</v>
      </c>
      <c r="I90" s="80">
        <f>SUM(I91:I93)</f>
        <v>0</v>
      </c>
      <c r="J90" s="80">
        <f>SUM(J91:J93)</f>
        <v>0</v>
      </c>
      <c r="K90" s="80"/>
      <c r="L90" s="80">
        <f>SUM(L91:L93)</f>
        <v>0</v>
      </c>
      <c r="M90" s="80">
        <f>SUM(M91:M93)</f>
        <v>0</v>
      </c>
      <c r="N90" s="80">
        <f>SUM(N91:N93)</f>
        <v>0</v>
      </c>
      <c r="O90" s="80"/>
      <c r="P90" s="80">
        <f>SUM(P91:P93)</f>
        <v>0</v>
      </c>
      <c r="Q90" s="80">
        <f>SUM(Q91:Q93)</f>
        <v>0</v>
      </c>
      <c r="R90" s="80">
        <f>SUM(R91:R93)</f>
        <v>0</v>
      </c>
      <c r="S90" s="80"/>
      <c r="T90" s="80">
        <f>SUM(T91:T93)</f>
        <v>0</v>
      </c>
      <c r="U90" s="80">
        <f>SUM(U91:U93)</f>
        <v>0</v>
      </c>
      <c r="V90" s="80">
        <f>SUM(V91:V93)</f>
        <v>0</v>
      </c>
      <c r="W90" s="80"/>
      <c r="X90" s="80">
        <f>SUM(X91:X93)</f>
        <v>0</v>
      </c>
      <c r="Y90" s="80">
        <f>SUM(Y91:Y93)</f>
        <v>0</v>
      </c>
      <c r="Z90" s="80">
        <f>SUM(Z91:Z93)</f>
        <v>0</v>
      </c>
      <c r="AA90" s="80"/>
      <c r="AB90" s="80">
        <f>SUM(AB91:AB93)</f>
        <v>0</v>
      </c>
      <c r="AC90" s="80">
        <f>SUM(AC91:AC93)</f>
        <v>0</v>
      </c>
      <c r="AD90" s="80">
        <f>SUM(AD91:AD93)</f>
        <v>0</v>
      </c>
      <c r="AE90" s="80"/>
      <c r="AF90" s="80">
        <f>SUM(AF91:AF93)</f>
        <v>0</v>
      </c>
      <c r="AG90" s="80">
        <f>SUM(AG91:AG93)</f>
        <v>0</v>
      </c>
      <c r="AH90" s="80">
        <f>SUM(AH91:AH93)</f>
        <v>0</v>
      </c>
      <c r="AI90" s="80"/>
      <c r="AJ90" s="80">
        <f>SUM(AJ91:AJ93)</f>
        <v>0</v>
      </c>
      <c r="AK90" s="80">
        <f>SUM(AK91:AK93)</f>
        <v>0</v>
      </c>
      <c r="AL90" s="80">
        <f>SUM(AL91:AL93)</f>
        <v>0</v>
      </c>
      <c r="AM90" s="80"/>
      <c r="AN90" s="80">
        <f>SUM(AN91:AN93)</f>
        <v>0</v>
      </c>
      <c r="AO90" s="80">
        <f>SUM(AO91:AO93)</f>
        <v>0</v>
      </c>
      <c r="AP90" s="80">
        <f>SUM(AP91:AP93)</f>
        <v>0</v>
      </c>
      <c r="AQ90" s="80"/>
      <c r="AR90" s="80">
        <f>SUM(AR91:AR93)</f>
        <v>0</v>
      </c>
      <c r="AS90" s="80">
        <f>SUM(AS91:AS93)</f>
        <v>0</v>
      </c>
      <c r="AT90" s="80">
        <f>SUM(AT91:AT93)</f>
        <v>0</v>
      </c>
      <c r="AU90" s="80"/>
      <c r="AV90" s="80">
        <f>SUM(AV91:AV93)</f>
        <v>0</v>
      </c>
      <c r="AW90" s="80">
        <f>SUM(AW91:AW93)</f>
        <v>0</v>
      </c>
      <c r="AX90" s="80">
        <f>SUM(AX91:AX93)</f>
        <v>0</v>
      </c>
      <c r="AY90" s="80"/>
      <c r="AZ90" s="80">
        <f>SUM(AZ91:AZ93)</f>
        <v>0</v>
      </c>
      <c r="BA90" s="80">
        <f>SUM(BA91:BA93)</f>
        <v>0</v>
      </c>
      <c r="BB90" s="80">
        <f>SUM(BB91:BB93)</f>
        <v>0</v>
      </c>
      <c r="BC90" s="80"/>
      <c r="BD90" s="80">
        <f>SUM(BD91:BD93)</f>
        <v>0</v>
      </c>
      <c r="BE90" s="80">
        <f>SUM(BE91:BE93)</f>
        <v>0</v>
      </c>
      <c r="BF90" s="80">
        <f>SUM(BF91:BF93)</f>
        <v>0</v>
      </c>
    </row>
    <row r="91" spans="1:58" s="58" customFormat="1" ht="14.45" customHeight="1" x14ac:dyDescent="0.25">
      <c r="A91" s="70">
        <v>1</v>
      </c>
      <c r="B91" s="72" t="s">
        <v>941</v>
      </c>
      <c r="C91" s="70"/>
      <c r="D91" s="70"/>
      <c r="E91" s="70"/>
      <c r="F91" s="73"/>
      <c r="G91" s="62"/>
      <c r="H91" s="62">
        <f>F91</f>
        <v>0</v>
      </c>
      <c r="I91" s="73"/>
      <c r="J91" s="73"/>
      <c r="K91" s="62"/>
      <c r="L91" s="62">
        <f>J91</f>
        <v>0</v>
      </c>
      <c r="M91" s="73"/>
      <c r="N91" s="73"/>
      <c r="O91" s="62"/>
      <c r="P91" s="62">
        <f>N91</f>
        <v>0</v>
      </c>
      <c r="Q91" s="73"/>
      <c r="R91" s="73"/>
      <c r="S91" s="62"/>
      <c r="T91" s="62">
        <f>R91</f>
        <v>0</v>
      </c>
      <c r="U91" s="73"/>
      <c r="V91" s="73"/>
      <c r="W91" s="62"/>
      <c r="X91" s="62">
        <f>V91</f>
        <v>0</v>
      </c>
      <c r="Y91" s="73"/>
      <c r="Z91" s="73"/>
      <c r="AA91" s="62"/>
      <c r="AB91" s="62">
        <f>Z91</f>
        <v>0</v>
      </c>
      <c r="AC91" s="73"/>
      <c r="AD91" s="73"/>
      <c r="AE91" s="62"/>
      <c r="AF91" s="62">
        <f>AD91</f>
        <v>0</v>
      </c>
      <c r="AG91" s="73"/>
      <c r="AH91" s="73"/>
      <c r="AI91" s="62"/>
      <c r="AJ91" s="62">
        <f>AH91</f>
        <v>0</v>
      </c>
      <c r="AK91" s="73"/>
      <c r="AL91" s="73"/>
      <c r="AM91" s="62"/>
      <c r="AN91" s="62">
        <f>AL91</f>
        <v>0</v>
      </c>
      <c r="AO91" s="73"/>
      <c r="AP91" s="73"/>
      <c r="AQ91" s="62"/>
      <c r="AR91" s="62">
        <f>AP91</f>
        <v>0</v>
      </c>
      <c r="AS91" s="73"/>
      <c r="AT91" s="73"/>
      <c r="AU91" s="62"/>
      <c r="AV91" s="62">
        <f>AT91</f>
        <v>0</v>
      </c>
      <c r="AW91" s="73"/>
      <c r="AX91" s="73"/>
      <c r="AY91" s="62"/>
      <c r="AZ91" s="62">
        <f>AX91</f>
        <v>0</v>
      </c>
      <c r="BA91" s="73"/>
      <c r="BB91" s="62">
        <f t="shared" ref="BB91:BB93" si="266">F91+J91+N91+R91+V91+Z91+AD91+AH91+AL91+AP91+AT91+AX91</f>
        <v>0</v>
      </c>
      <c r="BC91" s="62"/>
      <c r="BD91" s="62">
        <f>BB91</f>
        <v>0</v>
      </c>
      <c r="BE91" s="62">
        <f>I91+M91+Q91+U91+Y91+AC91+AG91+AK91+AO91+AS91+AW91+BA91</f>
        <v>0</v>
      </c>
      <c r="BF91" s="71">
        <f>BD91+BE91</f>
        <v>0</v>
      </c>
    </row>
    <row r="92" spans="1:58" s="58" customFormat="1" ht="14.45" customHeight="1" x14ac:dyDescent="0.25">
      <c r="A92" s="70">
        <v>2</v>
      </c>
      <c r="B92" s="72" t="s">
        <v>941</v>
      </c>
      <c r="C92" s="70"/>
      <c r="D92" s="70"/>
      <c r="E92" s="70"/>
      <c r="F92" s="73"/>
      <c r="G92" s="62"/>
      <c r="H92" s="62">
        <f t="shared" ref="H92:H93" si="267">F92</f>
        <v>0</v>
      </c>
      <c r="I92" s="73"/>
      <c r="J92" s="73"/>
      <c r="K92" s="62"/>
      <c r="L92" s="62">
        <f t="shared" ref="L92:L93" si="268">J92</f>
        <v>0</v>
      </c>
      <c r="M92" s="73"/>
      <c r="N92" s="73"/>
      <c r="O92" s="62"/>
      <c r="P92" s="62">
        <f t="shared" ref="P92:P93" si="269">N92</f>
        <v>0</v>
      </c>
      <c r="Q92" s="73"/>
      <c r="R92" s="73"/>
      <c r="S92" s="62"/>
      <c r="T92" s="62">
        <f t="shared" ref="T92:T93" si="270">R92</f>
        <v>0</v>
      </c>
      <c r="U92" s="73"/>
      <c r="V92" s="73"/>
      <c r="W92" s="62"/>
      <c r="X92" s="62">
        <f t="shared" ref="X92:X93" si="271">V92</f>
        <v>0</v>
      </c>
      <c r="Y92" s="73"/>
      <c r="Z92" s="73"/>
      <c r="AA92" s="62"/>
      <c r="AB92" s="62">
        <f t="shared" ref="AB92:AB93" si="272">Z92</f>
        <v>0</v>
      </c>
      <c r="AC92" s="73"/>
      <c r="AD92" s="73"/>
      <c r="AE92" s="62"/>
      <c r="AF92" s="62">
        <f t="shared" ref="AF92:AF93" si="273">AD92</f>
        <v>0</v>
      </c>
      <c r="AG92" s="73"/>
      <c r="AH92" s="73"/>
      <c r="AI92" s="62"/>
      <c r="AJ92" s="62">
        <f t="shared" ref="AJ92:AJ93" si="274">AH92</f>
        <v>0</v>
      </c>
      <c r="AK92" s="73"/>
      <c r="AL92" s="73"/>
      <c r="AM92" s="62"/>
      <c r="AN92" s="62">
        <f t="shared" ref="AN92:AN93" si="275">AL92</f>
        <v>0</v>
      </c>
      <c r="AO92" s="73"/>
      <c r="AP92" s="73"/>
      <c r="AQ92" s="62"/>
      <c r="AR92" s="62">
        <f t="shared" ref="AR92:AR93" si="276">AP92</f>
        <v>0</v>
      </c>
      <c r="AS92" s="73"/>
      <c r="AT92" s="73"/>
      <c r="AU92" s="62"/>
      <c r="AV92" s="62">
        <f t="shared" ref="AV92:AV93" si="277">AT92</f>
        <v>0</v>
      </c>
      <c r="AW92" s="73"/>
      <c r="AX92" s="73"/>
      <c r="AY92" s="62"/>
      <c r="AZ92" s="62">
        <f t="shared" ref="AZ92:AZ93" si="278">AX92</f>
        <v>0</v>
      </c>
      <c r="BA92" s="73"/>
      <c r="BB92" s="62">
        <f t="shared" si="266"/>
        <v>0</v>
      </c>
      <c r="BC92" s="62"/>
      <c r="BD92" s="62">
        <f t="shared" ref="BD92:BD93" si="279">BB92</f>
        <v>0</v>
      </c>
      <c r="BE92" s="62">
        <f t="shared" ref="BE92:BE93" si="280">I92+M92+Q92+U92+Y92+AC92+AG92+AK92+AO92+AS92+AW92+BA92</f>
        <v>0</v>
      </c>
      <c r="BF92" s="71">
        <f t="shared" ref="BF92:BF93" si="281">BD92+BE92</f>
        <v>0</v>
      </c>
    </row>
    <row r="93" spans="1:58" s="58" customFormat="1" ht="14.45" customHeight="1" x14ac:dyDescent="0.25">
      <c r="A93" s="70">
        <v>3</v>
      </c>
      <c r="B93" s="72" t="s">
        <v>941</v>
      </c>
      <c r="C93" s="70"/>
      <c r="D93" s="70"/>
      <c r="E93" s="70"/>
      <c r="F93" s="73"/>
      <c r="G93" s="62"/>
      <c r="H93" s="62">
        <f t="shared" si="267"/>
        <v>0</v>
      </c>
      <c r="I93" s="73"/>
      <c r="J93" s="73"/>
      <c r="K93" s="62"/>
      <c r="L93" s="62">
        <f t="shared" si="268"/>
        <v>0</v>
      </c>
      <c r="M93" s="73"/>
      <c r="N93" s="73"/>
      <c r="O93" s="62"/>
      <c r="P93" s="62">
        <f t="shared" si="269"/>
        <v>0</v>
      </c>
      <c r="Q93" s="73"/>
      <c r="R93" s="73"/>
      <c r="S93" s="62"/>
      <c r="T93" s="62">
        <f t="shared" si="270"/>
        <v>0</v>
      </c>
      <c r="U93" s="73"/>
      <c r="V93" s="73"/>
      <c r="W93" s="62"/>
      <c r="X93" s="62">
        <f t="shared" si="271"/>
        <v>0</v>
      </c>
      <c r="Y93" s="73"/>
      <c r="Z93" s="73"/>
      <c r="AA93" s="62"/>
      <c r="AB93" s="62">
        <f t="shared" si="272"/>
        <v>0</v>
      </c>
      <c r="AC93" s="73"/>
      <c r="AD93" s="73"/>
      <c r="AE93" s="62"/>
      <c r="AF93" s="62">
        <f t="shared" si="273"/>
        <v>0</v>
      </c>
      <c r="AG93" s="73"/>
      <c r="AH93" s="73"/>
      <c r="AI93" s="62"/>
      <c r="AJ93" s="62">
        <f t="shared" si="274"/>
        <v>0</v>
      </c>
      <c r="AK93" s="73"/>
      <c r="AL93" s="73"/>
      <c r="AM93" s="62"/>
      <c r="AN93" s="62">
        <f t="shared" si="275"/>
        <v>0</v>
      </c>
      <c r="AO93" s="73"/>
      <c r="AP93" s="73"/>
      <c r="AQ93" s="62"/>
      <c r="AR93" s="62">
        <f t="shared" si="276"/>
        <v>0</v>
      </c>
      <c r="AS93" s="73"/>
      <c r="AT93" s="73"/>
      <c r="AU93" s="62"/>
      <c r="AV93" s="62">
        <f t="shared" si="277"/>
        <v>0</v>
      </c>
      <c r="AW93" s="73"/>
      <c r="AX93" s="73"/>
      <c r="AY93" s="62"/>
      <c r="AZ93" s="62">
        <f t="shared" si="278"/>
        <v>0</v>
      </c>
      <c r="BA93" s="73"/>
      <c r="BB93" s="62">
        <f t="shared" si="266"/>
        <v>0</v>
      </c>
      <c r="BC93" s="62"/>
      <c r="BD93" s="62">
        <f t="shared" si="279"/>
        <v>0</v>
      </c>
      <c r="BE93" s="62">
        <f t="shared" si="280"/>
        <v>0</v>
      </c>
      <c r="BF93" s="71">
        <f t="shared" si="281"/>
        <v>0</v>
      </c>
    </row>
    <row r="94" spans="1:58" s="58" customFormat="1" ht="14.45" customHeight="1" x14ac:dyDescent="0.25">
      <c r="A94" s="75" t="s">
        <v>939</v>
      </c>
      <c r="B94" s="75" t="s">
        <v>951</v>
      </c>
      <c r="C94" s="76"/>
      <c r="D94" s="76"/>
      <c r="E94" s="76"/>
      <c r="F94" s="77">
        <f>F95+F99+F103+F107+F111+F115+F119+F123+F127</f>
        <v>0</v>
      </c>
      <c r="G94" s="77"/>
      <c r="H94" s="77">
        <f>H95+H99+H103+H107+H111+H115+H119+H123+H127</f>
        <v>0</v>
      </c>
      <c r="I94" s="77">
        <f>I95+I99+I103+I107+I111+I115+I119+I123+I127</f>
        <v>0</v>
      </c>
      <c r="J94" s="77">
        <f>J95+J99+J103+J107+J111+J115+J119+J123+J127</f>
        <v>0</v>
      </c>
      <c r="K94" s="77"/>
      <c r="L94" s="77">
        <f>L95+L99+L103+L107+L111+L115+L119+L123+L127</f>
        <v>0</v>
      </c>
      <c r="M94" s="77">
        <f>M95+M99+M103+M107+M111+M115+M119+M123+M127</f>
        <v>0</v>
      </c>
      <c r="N94" s="77">
        <f>N95+N99+N103+N107+N111+N115+N119+N123+N127</f>
        <v>0</v>
      </c>
      <c r="O94" s="77"/>
      <c r="P94" s="77">
        <f>P95+P99+P103+P107+P111+P115+P119+P123+P127</f>
        <v>0</v>
      </c>
      <c r="Q94" s="77">
        <f>Q95+Q99+Q103+Q107+Q111+Q115+Q119+Q123+Q127</f>
        <v>0</v>
      </c>
      <c r="R94" s="77">
        <f>R95+R99+R103+R107+R111+R115+R119+R123+R127</f>
        <v>0</v>
      </c>
      <c r="S94" s="77"/>
      <c r="T94" s="77">
        <f>T95+T99+T103+T107+T111+T115+T119+T123+T127</f>
        <v>0</v>
      </c>
      <c r="U94" s="77">
        <f>U95+U99+U103+U107+U111+U115+U119+U123+U127</f>
        <v>0</v>
      </c>
      <c r="V94" s="77">
        <f>V95+V99+V103+V107+V111+V115+V119+V123+V127</f>
        <v>0</v>
      </c>
      <c r="W94" s="77"/>
      <c r="X94" s="77">
        <f>X95+X99+X103+X107+X111+X115+X119+X123+X127</f>
        <v>0</v>
      </c>
      <c r="Y94" s="77">
        <f>Y95+Y99+Y103+Y107+Y111+Y115+Y119+Y123+Y127</f>
        <v>0</v>
      </c>
      <c r="Z94" s="77">
        <f>Z95+Z99+Z103+Z107+Z111+Z115+Z119+Z123+Z127</f>
        <v>0</v>
      </c>
      <c r="AA94" s="77"/>
      <c r="AB94" s="77">
        <f>AB95+AB99+AB103+AB107+AB111+AB115+AB119+AB123+AB127</f>
        <v>0</v>
      </c>
      <c r="AC94" s="77">
        <f>AC95+AC99+AC103+AC107+AC111+AC115+AC119+AC123+AC127</f>
        <v>0</v>
      </c>
      <c r="AD94" s="77">
        <f>AD95+AD99+AD103+AD107+AD111+AD115+AD119+AD123+AD127</f>
        <v>0</v>
      </c>
      <c r="AE94" s="77"/>
      <c r="AF94" s="77">
        <f>AF95+AF99+AF103+AF107+AF111+AF115+AF119+AF123+AF127</f>
        <v>0</v>
      </c>
      <c r="AG94" s="77">
        <f>AG95+AG99+AG103+AG107+AG111+AG115+AG119+AG123+AG127</f>
        <v>0</v>
      </c>
      <c r="AH94" s="77">
        <f>AH95+AH99+AH103+AH107+AH111+AH115+AH119+AH123+AH127</f>
        <v>0</v>
      </c>
      <c r="AI94" s="77"/>
      <c r="AJ94" s="77">
        <f>AJ95+AJ99+AJ103+AJ107+AJ111+AJ115+AJ119+AJ123+AJ127</f>
        <v>0</v>
      </c>
      <c r="AK94" s="77">
        <f>AK95+AK99+AK103+AK107+AK111+AK115+AK119+AK123+AK127</f>
        <v>0</v>
      </c>
      <c r="AL94" s="77">
        <f>AL95+AL99+AL103+AL107+AL111+AL115+AL119+AL123+AL127</f>
        <v>0</v>
      </c>
      <c r="AM94" s="77"/>
      <c r="AN94" s="77">
        <f>AN95+AN99+AN103+AN107+AN111+AN115+AN119+AN123+AN127</f>
        <v>0</v>
      </c>
      <c r="AO94" s="77">
        <f>AO95+AO99+AO103+AO107+AO111+AO115+AO119+AO123+AO127</f>
        <v>0</v>
      </c>
      <c r="AP94" s="77">
        <f>AP95+AP99+AP103+AP107+AP111+AP115+AP119+AP123+AP127</f>
        <v>0</v>
      </c>
      <c r="AQ94" s="77"/>
      <c r="AR94" s="77">
        <f>AR95+AR99+AR103+AR107+AR111+AR115+AR119+AR123+AR127</f>
        <v>0</v>
      </c>
      <c r="AS94" s="77">
        <f>AS95+AS99+AS103+AS107+AS111+AS115+AS119+AS123+AS127</f>
        <v>0</v>
      </c>
      <c r="AT94" s="77">
        <f>AT95+AT99+AT103+AT107+AT111+AT115+AT119+AT123+AT127</f>
        <v>0</v>
      </c>
      <c r="AU94" s="77"/>
      <c r="AV94" s="77">
        <f>AV95+AV99+AV103+AV107+AV111+AV115+AV119+AV123+AV127</f>
        <v>0</v>
      </c>
      <c r="AW94" s="77">
        <f>AW95+AW99+AW103+AW107+AW111+AW115+AW119+AW123+AW127</f>
        <v>0</v>
      </c>
      <c r="AX94" s="77">
        <f>AX95+AX99+AX103+AX107+AX111+AX115+AX119+AX123+AX127</f>
        <v>0</v>
      </c>
      <c r="AY94" s="77"/>
      <c r="AZ94" s="77">
        <f>AZ95+AZ99+AZ103+AZ107+AZ111+AZ115+AZ119+AZ123+AZ127</f>
        <v>0</v>
      </c>
      <c r="BA94" s="77">
        <f>BA95+BA99+BA103+BA107+BA111+BA115+BA119+BA123+BA127</f>
        <v>0</v>
      </c>
      <c r="BB94" s="77">
        <f>BB95+BB99+BB103+BB107+BB111+BB115+BB119+BB123+BB127</f>
        <v>0</v>
      </c>
      <c r="BC94" s="77"/>
      <c r="BD94" s="77">
        <f>BD95+BD99+BD103+BD107+BD111+BD115+BD119+BD123+BD127</f>
        <v>0</v>
      </c>
      <c r="BE94" s="77">
        <f>BE95+BE99+BE103+BE107+BE111+BE115+BE119+BE123+BE127</f>
        <v>0</v>
      </c>
      <c r="BF94" s="77">
        <f>BF95+BF99+BF103+BF107+BF111+BF115+BF119+BF123+BF127</f>
        <v>0</v>
      </c>
    </row>
    <row r="95" spans="1:58" s="58" customFormat="1" ht="14.45" customHeight="1" x14ac:dyDescent="0.25">
      <c r="A95" s="78" t="s">
        <v>962</v>
      </c>
      <c r="B95" s="79" t="s">
        <v>952</v>
      </c>
      <c r="C95" s="78"/>
      <c r="D95" s="78"/>
      <c r="E95" s="78"/>
      <c r="F95" s="80">
        <f>SUM(F96:F98)</f>
        <v>0</v>
      </c>
      <c r="G95" s="80"/>
      <c r="H95" s="80">
        <f>SUM(H96:H98)</f>
        <v>0</v>
      </c>
      <c r="I95" s="80">
        <f>SUM(I96:I98)</f>
        <v>0</v>
      </c>
      <c r="J95" s="80">
        <f>SUM(J96:J98)</f>
        <v>0</v>
      </c>
      <c r="K95" s="80"/>
      <c r="L95" s="80">
        <f>SUM(L96:L98)</f>
        <v>0</v>
      </c>
      <c r="M95" s="80">
        <f>SUM(M96:M98)</f>
        <v>0</v>
      </c>
      <c r="N95" s="80">
        <f>SUM(N96:N98)</f>
        <v>0</v>
      </c>
      <c r="O95" s="80"/>
      <c r="P95" s="80">
        <f>SUM(P96:P98)</f>
        <v>0</v>
      </c>
      <c r="Q95" s="80">
        <f>SUM(Q96:Q98)</f>
        <v>0</v>
      </c>
      <c r="R95" s="80">
        <f>SUM(R96:R98)</f>
        <v>0</v>
      </c>
      <c r="S95" s="80"/>
      <c r="T95" s="80">
        <f>SUM(T96:T98)</f>
        <v>0</v>
      </c>
      <c r="U95" s="80">
        <f>SUM(U96:U98)</f>
        <v>0</v>
      </c>
      <c r="V95" s="80">
        <f>SUM(V96:V98)</f>
        <v>0</v>
      </c>
      <c r="W95" s="80"/>
      <c r="X95" s="80">
        <f>SUM(X96:X98)</f>
        <v>0</v>
      </c>
      <c r="Y95" s="80">
        <f>SUM(Y96:Y98)</f>
        <v>0</v>
      </c>
      <c r="Z95" s="80">
        <f>SUM(Z96:Z98)</f>
        <v>0</v>
      </c>
      <c r="AA95" s="80"/>
      <c r="AB95" s="80">
        <f>SUM(AB96:AB98)</f>
        <v>0</v>
      </c>
      <c r="AC95" s="80">
        <f>SUM(AC96:AC98)</f>
        <v>0</v>
      </c>
      <c r="AD95" s="80">
        <f>SUM(AD96:AD98)</f>
        <v>0</v>
      </c>
      <c r="AE95" s="80"/>
      <c r="AF95" s="80">
        <f>SUM(AF96:AF98)</f>
        <v>0</v>
      </c>
      <c r="AG95" s="80">
        <f>SUM(AG96:AG98)</f>
        <v>0</v>
      </c>
      <c r="AH95" s="80">
        <f>SUM(AH96:AH98)</f>
        <v>0</v>
      </c>
      <c r="AI95" s="80"/>
      <c r="AJ95" s="80">
        <f>SUM(AJ96:AJ98)</f>
        <v>0</v>
      </c>
      <c r="AK95" s="80">
        <f>SUM(AK96:AK98)</f>
        <v>0</v>
      </c>
      <c r="AL95" s="80">
        <f>SUM(AL96:AL98)</f>
        <v>0</v>
      </c>
      <c r="AM95" s="80"/>
      <c r="AN95" s="80">
        <f>SUM(AN96:AN98)</f>
        <v>0</v>
      </c>
      <c r="AO95" s="80">
        <f>SUM(AO96:AO98)</f>
        <v>0</v>
      </c>
      <c r="AP95" s="80">
        <f>SUM(AP96:AP98)</f>
        <v>0</v>
      </c>
      <c r="AQ95" s="80"/>
      <c r="AR95" s="80">
        <f>SUM(AR96:AR98)</f>
        <v>0</v>
      </c>
      <c r="AS95" s="80">
        <f>SUM(AS96:AS98)</f>
        <v>0</v>
      </c>
      <c r="AT95" s="80">
        <f>SUM(AT96:AT98)</f>
        <v>0</v>
      </c>
      <c r="AU95" s="80"/>
      <c r="AV95" s="80">
        <f>SUM(AV96:AV98)</f>
        <v>0</v>
      </c>
      <c r="AW95" s="80">
        <f>SUM(AW96:AW98)</f>
        <v>0</v>
      </c>
      <c r="AX95" s="80">
        <f>SUM(AX96:AX98)</f>
        <v>0</v>
      </c>
      <c r="AY95" s="80"/>
      <c r="AZ95" s="80">
        <f>SUM(AZ96:AZ98)</f>
        <v>0</v>
      </c>
      <c r="BA95" s="80">
        <f>SUM(BA96:BA98)</f>
        <v>0</v>
      </c>
      <c r="BB95" s="80">
        <f>SUM(BB96:BB98)</f>
        <v>0</v>
      </c>
      <c r="BC95" s="80"/>
      <c r="BD95" s="80">
        <f>SUM(BD96:BD98)</f>
        <v>0</v>
      </c>
      <c r="BE95" s="80">
        <f>SUM(BE96:BE98)</f>
        <v>0</v>
      </c>
      <c r="BF95" s="80">
        <f>SUM(BF96:BF98)</f>
        <v>0</v>
      </c>
    </row>
    <row r="96" spans="1:58" s="58" customFormat="1" ht="14.45" customHeight="1" x14ac:dyDescent="0.25">
      <c r="A96" s="70">
        <v>1</v>
      </c>
      <c r="B96" s="72" t="s">
        <v>941</v>
      </c>
      <c r="C96" s="70"/>
      <c r="D96" s="70"/>
      <c r="E96" s="70"/>
      <c r="F96" s="73"/>
      <c r="G96" s="62"/>
      <c r="H96" s="62">
        <f>F96</f>
        <v>0</v>
      </c>
      <c r="I96" s="73"/>
      <c r="J96" s="73"/>
      <c r="K96" s="62"/>
      <c r="L96" s="62">
        <f>J96</f>
        <v>0</v>
      </c>
      <c r="M96" s="73"/>
      <c r="N96" s="73"/>
      <c r="O96" s="62"/>
      <c r="P96" s="62">
        <f>N96</f>
        <v>0</v>
      </c>
      <c r="Q96" s="73"/>
      <c r="R96" s="73"/>
      <c r="S96" s="62"/>
      <c r="T96" s="62">
        <f>R96</f>
        <v>0</v>
      </c>
      <c r="U96" s="73"/>
      <c r="V96" s="73"/>
      <c r="W96" s="62"/>
      <c r="X96" s="62">
        <f>V96</f>
        <v>0</v>
      </c>
      <c r="Y96" s="73"/>
      <c r="Z96" s="73"/>
      <c r="AA96" s="62"/>
      <c r="AB96" s="62">
        <f>Z96</f>
        <v>0</v>
      </c>
      <c r="AC96" s="73"/>
      <c r="AD96" s="73"/>
      <c r="AE96" s="62"/>
      <c r="AF96" s="62">
        <f>AD96</f>
        <v>0</v>
      </c>
      <c r="AG96" s="73"/>
      <c r="AH96" s="73"/>
      <c r="AI96" s="62"/>
      <c r="AJ96" s="62">
        <f>AH96</f>
        <v>0</v>
      </c>
      <c r="AK96" s="73"/>
      <c r="AL96" s="73"/>
      <c r="AM96" s="62"/>
      <c r="AN96" s="62">
        <f>AL96</f>
        <v>0</v>
      </c>
      <c r="AO96" s="73"/>
      <c r="AP96" s="73"/>
      <c r="AQ96" s="62"/>
      <c r="AR96" s="62">
        <f>AP96</f>
        <v>0</v>
      </c>
      <c r="AS96" s="73"/>
      <c r="AT96" s="73"/>
      <c r="AU96" s="62"/>
      <c r="AV96" s="62">
        <f>AT96</f>
        <v>0</v>
      </c>
      <c r="AW96" s="73"/>
      <c r="AX96" s="73"/>
      <c r="AY96" s="62"/>
      <c r="AZ96" s="62">
        <f>AX96</f>
        <v>0</v>
      </c>
      <c r="BA96" s="73"/>
      <c r="BB96" s="62">
        <f t="shared" ref="BB96:BB98" si="282">F96+J96+N96+R96+V96+Z96+AD96+AH96+AL96+AP96+AT96+AX96</f>
        <v>0</v>
      </c>
      <c r="BC96" s="62"/>
      <c r="BD96" s="62">
        <f>BB96</f>
        <v>0</v>
      </c>
      <c r="BE96" s="62">
        <f>I96+M96+Q96+U96+Y96+AC96+AG96+AK96+AO96+AS96+AW96+BA96</f>
        <v>0</v>
      </c>
      <c r="BF96" s="71">
        <f>BD96+BE96</f>
        <v>0</v>
      </c>
    </row>
    <row r="97" spans="1:58" s="58" customFormat="1" ht="14.45" customHeight="1" x14ac:dyDescent="0.25">
      <c r="A97" s="70">
        <v>2</v>
      </c>
      <c r="B97" s="72" t="s">
        <v>941</v>
      </c>
      <c r="C97" s="70"/>
      <c r="D97" s="70"/>
      <c r="E97" s="70"/>
      <c r="F97" s="73"/>
      <c r="G97" s="62"/>
      <c r="H97" s="62">
        <f t="shared" ref="H97:H98" si="283">F97</f>
        <v>0</v>
      </c>
      <c r="I97" s="73"/>
      <c r="J97" s="73"/>
      <c r="K97" s="62"/>
      <c r="L97" s="62">
        <f t="shared" ref="L97:L98" si="284">J97</f>
        <v>0</v>
      </c>
      <c r="M97" s="73"/>
      <c r="N97" s="73"/>
      <c r="O97" s="62"/>
      <c r="P97" s="62">
        <f t="shared" ref="P97:P98" si="285">N97</f>
        <v>0</v>
      </c>
      <c r="Q97" s="73"/>
      <c r="R97" s="73"/>
      <c r="S97" s="62"/>
      <c r="T97" s="62">
        <f t="shared" ref="T97:T98" si="286">R97</f>
        <v>0</v>
      </c>
      <c r="U97" s="73"/>
      <c r="V97" s="73"/>
      <c r="W97" s="62"/>
      <c r="X97" s="62">
        <f t="shared" ref="X97:X98" si="287">V97</f>
        <v>0</v>
      </c>
      <c r="Y97" s="73"/>
      <c r="Z97" s="73"/>
      <c r="AA97" s="62"/>
      <c r="AB97" s="62">
        <f t="shared" ref="AB97:AB98" si="288">Z97</f>
        <v>0</v>
      </c>
      <c r="AC97" s="73"/>
      <c r="AD97" s="73"/>
      <c r="AE97" s="62"/>
      <c r="AF97" s="62">
        <f t="shared" ref="AF97:AF98" si="289">AD97</f>
        <v>0</v>
      </c>
      <c r="AG97" s="73"/>
      <c r="AH97" s="73"/>
      <c r="AI97" s="62"/>
      <c r="AJ97" s="62">
        <f t="shared" ref="AJ97:AJ98" si="290">AH97</f>
        <v>0</v>
      </c>
      <c r="AK97" s="73"/>
      <c r="AL97" s="73"/>
      <c r="AM97" s="62"/>
      <c r="AN97" s="62">
        <f t="shared" ref="AN97:AN98" si="291">AL97</f>
        <v>0</v>
      </c>
      <c r="AO97" s="73"/>
      <c r="AP97" s="73"/>
      <c r="AQ97" s="62"/>
      <c r="AR97" s="62">
        <f t="shared" ref="AR97:AR98" si="292">AP97</f>
        <v>0</v>
      </c>
      <c r="AS97" s="73"/>
      <c r="AT97" s="73"/>
      <c r="AU97" s="62"/>
      <c r="AV97" s="62">
        <f t="shared" ref="AV97:AV98" si="293">AT97</f>
        <v>0</v>
      </c>
      <c r="AW97" s="73"/>
      <c r="AX97" s="73"/>
      <c r="AY97" s="62"/>
      <c r="AZ97" s="62">
        <f t="shared" ref="AZ97:AZ98" si="294">AX97</f>
        <v>0</v>
      </c>
      <c r="BA97" s="73"/>
      <c r="BB97" s="62">
        <f t="shared" si="282"/>
        <v>0</v>
      </c>
      <c r="BC97" s="62"/>
      <c r="BD97" s="62">
        <f t="shared" ref="BD97:BD98" si="295">BB97</f>
        <v>0</v>
      </c>
      <c r="BE97" s="62">
        <f t="shared" ref="BE97:BE98" si="296">I97+M97+Q97+U97+Y97+AC97+AG97+AK97+AO97+AS97+AW97+BA97</f>
        <v>0</v>
      </c>
      <c r="BF97" s="71">
        <f t="shared" ref="BF97:BF98" si="297">BD97+BE97</f>
        <v>0</v>
      </c>
    </row>
    <row r="98" spans="1:58" s="58" customFormat="1" ht="14.45" customHeight="1" x14ac:dyDescent="0.25">
      <c r="A98" s="70">
        <v>3</v>
      </c>
      <c r="B98" s="72" t="s">
        <v>941</v>
      </c>
      <c r="C98" s="70"/>
      <c r="D98" s="70"/>
      <c r="E98" s="70"/>
      <c r="F98" s="73"/>
      <c r="G98" s="62"/>
      <c r="H98" s="62">
        <f t="shared" si="283"/>
        <v>0</v>
      </c>
      <c r="I98" s="73"/>
      <c r="J98" s="73"/>
      <c r="K98" s="62"/>
      <c r="L98" s="62">
        <f t="shared" si="284"/>
        <v>0</v>
      </c>
      <c r="M98" s="73"/>
      <c r="N98" s="73"/>
      <c r="O98" s="62"/>
      <c r="P98" s="62">
        <f t="shared" si="285"/>
        <v>0</v>
      </c>
      <c r="Q98" s="73"/>
      <c r="R98" s="73"/>
      <c r="S98" s="62"/>
      <c r="T98" s="62">
        <f t="shared" si="286"/>
        <v>0</v>
      </c>
      <c r="U98" s="73"/>
      <c r="V98" s="73"/>
      <c r="W98" s="62"/>
      <c r="X98" s="62">
        <f t="shared" si="287"/>
        <v>0</v>
      </c>
      <c r="Y98" s="73"/>
      <c r="Z98" s="73"/>
      <c r="AA98" s="62"/>
      <c r="AB98" s="62">
        <f t="shared" si="288"/>
        <v>0</v>
      </c>
      <c r="AC98" s="73"/>
      <c r="AD98" s="73"/>
      <c r="AE98" s="62"/>
      <c r="AF98" s="62">
        <f t="shared" si="289"/>
        <v>0</v>
      </c>
      <c r="AG98" s="73"/>
      <c r="AH98" s="73"/>
      <c r="AI98" s="62"/>
      <c r="AJ98" s="62">
        <f t="shared" si="290"/>
        <v>0</v>
      </c>
      <c r="AK98" s="73"/>
      <c r="AL98" s="73"/>
      <c r="AM98" s="62"/>
      <c r="AN98" s="62">
        <f t="shared" si="291"/>
        <v>0</v>
      </c>
      <c r="AO98" s="73"/>
      <c r="AP98" s="73"/>
      <c r="AQ98" s="62"/>
      <c r="AR98" s="62">
        <f t="shared" si="292"/>
        <v>0</v>
      </c>
      <c r="AS98" s="73"/>
      <c r="AT98" s="73"/>
      <c r="AU98" s="62"/>
      <c r="AV98" s="62">
        <f t="shared" si="293"/>
        <v>0</v>
      </c>
      <c r="AW98" s="73"/>
      <c r="AX98" s="73"/>
      <c r="AY98" s="62"/>
      <c r="AZ98" s="62">
        <f t="shared" si="294"/>
        <v>0</v>
      </c>
      <c r="BA98" s="73"/>
      <c r="BB98" s="62">
        <f t="shared" si="282"/>
        <v>0</v>
      </c>
      <c r="BC98" s="62"/>
      <c r="BD98" s="62">
        <f t="shared" si="295"/>
        <v>0</v>
      </c>
      <c r="BE98" s="62">
        <f t="shared" si="296"/>
        <v>0</v>
      </c>
      <c r="BF98" s="71">
        <f t="shared" si="297"/>
        <v>0</v>
      </c>
    </row>
    <row r="99" spans="1:58" s="58" customFormat="1" ht="14.45" customHeight="1" x14ac:dyDescent="0.25">
      <c r="A99" s="78" t="s">
        <v>963</v>
      </c>
      <c r="B99" s="79" t="s">
        <v>952</v>
      </c>
      <c r="C99" s="78"/>
      <c r="D99" s="78"/>
      <c r="E99" s="78"/>
      <c r="F99" s="80">
        <f>SUM(F100:F102)</f>
        <v>0</v>
      </c>
      <c r="G99" s="80"/>
      <c r="H99" s="80">
        <f>SUM(H100:H102)</f>
        <v>0</v>
      </c>
      <c r="I99" s="80">
        <f>SUM(I100:I102)</f>
        <v>0</v>
      </c>
      <c r="J99" s="80">
        <f>SUM(J100:J102)</f>
        <v>0</v>
      </c>
      <c r="K99" s="80"/>
      <c r="L99" s="80">
        <f>SUM(L100:L102)</f>
        <v>0</v>
      </c>
      <c r="M99" s="80">
        <f>SUM(M100:M102)</f>
        <v>0</v>
      </c>
      <c r="N99" s="80">
        <f>SUM(N100:N102)</f>
        <v>0</v>
      </c>
      <c r="O99" s="80"/>
      <c r="P99" s="80">
        <f>SUM(P100:P102)</f>
        <v>0</v>
      </c>
      <c r="Q99" s="80">
        <f>SUM(Q100:Q102)</f>
        <v>0</v>
      </c>
      <c r="R99" s="80">
        <f>SUM(R100:R102)</f>
        <v>0</v>
      </c>
      <c r="S99" s="80"/>
      <c r="T99" s="80">
        <f>SUM(T100:T102)</f>
        <v>0</v>
      </c>
      <c r="U99" s="80">
        <f>SUM(U100:U102)</f>
        <v>0</v>
      </c>
      <c r="V99" s="80">
        <f>SUM(V100:V102)</f>
        <v>0</v>
      </c>
      <c r="W99" s="80"/>
      <c r="X99" s="80">
        <f>SUM(X100:X102)</f>
        <v>0</v>
      </c>
      <c r="Y99" s="80">
        <f>SUM(Y100:Y102)</f>
        <v>0</v>
      </c>
      <c r="Z99" s="80">
        <f>SUM(Z100:Z102)</f>
        <v>0</v>
      </c>
      <c r="AA99" s="80"/>
      <c r="AB99" s="80">
        <f>SUM(AB100:AB102)</f>
        <v>0</v>
      </c>
      <c r="AC99" s="80">
        <f>SUM(AC100:AC102)</f>
        <v>0</v>
      </c>
      <c r="AD99" s="80">
        <f>SUM(AD100:AD102)</f>
        <v>0</v>
      </c>
      <c r="AE99" s="80"/>
      <c r="AF99" s="80">
        <f>SUM(AF100:AF102)</f>
        <v>0</v>
      </c>
      <c r="AG99" s="80">
        <f>SUM(AG100:AG102)</f>
        <v>0</v>
      </c>
      <c r="AH99" s="80">
        <f>SUM(AH100:AH102)</f>
        <v>0</v>
      </c>
      <c r="AI99" s="80"/>
      <c r="AJ99" s="80">
        <f>SUM(AJ100:AJ102)</f>
        <v>0</v>
      </c>
      <c r="AK99" s="80">
        <f>SUM(AK100:AK102)</f>
        <v>0</v>
      </c>
      <c r="AL99" s="80">
        <f>SUM(AL100:AL102)</f>
        <v>0</v>
      </c>
      <c r="AM99" s="80"/>
      <c r="AN99" s="80">
        <f>SUM(AN100:AN102)</f>
        <v>0</v>
      </c>
      <c r="AO99" s="80">
        <f>SUM(AO100:AO102)</f>
        <v>0</v>
      </c>
      <c r="AP99" s="80">
        <f>SUM(AP100:AP102)</f>
        <v>0</v>
      </c>
      <c r="AQ99" s="80"/>
      <c r="AR99" s="80">
        <f>SUM(AR100:AR102)</f>
        <v>0</v>
      </c>
      <c r="AS99" s="80">
        <f>SUM(AS100:AS102)</f>
        <v>0</v>
      </c>
      <c r="AT99" s="80">
        <f>SUM(AT100:AT102)</f>
        <v>0</v>
      </c>
      <c r="AU99" s="80"/>
      <c r="AV99" s="80">
        <f>SUM(AV100:AV102)</f>
        <v>0</v>
      </c>
      <c r="AW99" s="80">
        <f>SUM(AW100:AW102)</f>
        <v>0</v>
      </c>
      <c r="AX99" s="80">
        <f>SUM(AX100:AX102)</f>
        <v>0</v>
      </c>
      <c r="AY99" s="80"/>
      <c r="AZ99" s="80">
        <f>SUM(AZ100:AZ102)</f>
        <v>0</v>
      </c>
      <c r="BA99" s="80">
        <f>SUM(BA100:BA102)</f>
        <v>0</v>
      </c>
      <c r="BB99" s="80">
        <f>SUM(BB100:BB102)</f>
        <v>0</v>
      </c>
      <c r="BC99" s="80"/>
      <c r="BD99" s="80">
        <f>SUM(BD100:BD102)</f>
        <v>0</v>
      </c>
      <c r="BE99" s="80">
        <f>SUM(BE100:BE102)</f>
        <v>0</v>
      </c>
      <c r="BF99" s="80">
        <f>SUM(BF100:BF102)</f>
        <v>0</v>
      </c>
    </row>
    <row r="100" spans="1:58" s="58" customFormat="1" ht="14.45" customHeight="1" x14ac:dyDescent="0.25">
      <c r="A100" s="70">
        <v>1</v>
      </c>
      <c r="B100" s="72" t="s">
        <v>941</v>
      </c>
      <c r="C100" s="70"/>
      <c r="D100" s="70"/>
      <c r="E100" s="70"/>
      <c r="F100" s="73"/>
      <c r="G100" s="62"/>
      <c r="H100" s="62">
        <f>F100</f>
        <v>0</v>
      </c>
      <c r="I100" s="73"/>
      <c r="J100" s="73"/>
      <c r="K100" s="62"/>
      <c r="L100" s="62">
        <f>J100</f>
        <v>0</v>
      </c>
      <c r="M100" s="73"/>
      <c r="N100" s="73"/>
      <c r="O100" s="62"/>
      <c r="P100" s="62">
        <f>N100</f>
        <v>0</v>
      </c>
      <c r="Q100" s="73"/>
      <c r="R100" s="73"/>
      <c r="S100" s="62"/>
      <c r="T100" s="62">
        <f>R100</f>
        <v>0</v>
      </c>
      <c r="U100" s="73"/>
      <c r="V100" s="73"/>
      <c r="W100" s="62"/>
      <c r="X100" s="62">
        <f>V100</f>
        <v>0</v>
      </c>
      <c r="Y100" s="73"/>
      <c r="Z100" s="73"/>
      <c r="AA100" s="62"/>
      <c r="AB100" s="62">
        <f>Z100</f>
        <v>0</v>
      </c>
      <c r="AC100" s="73"/>
      <c r="AD100" s="73"/>
      <c r="AE100" s="62"/>
      <c r="AF100" s="62">
        <f>AD100</f>
        <v>0</v>
      </c>
      <c r="AG100" s="73"/>
      <c r="AH100" s="73"/>
      <c r="AI100" s="62"/>
      <c r="AJ100" s="62">
        <f>AH100</f>
        <v>0</v>
      </c>
      <c r="AK100" s="73"/>
      <c r="AL100" s="73"/>
      <c r="AM100" s="62"/>
      <c r="AN100" s="62">
        <f>AL100</f>
        <v>0</v>
      </c>
      <c r="AO100" s="73"/>
      <c r="AP100" s="73"/>
      <c r="AQ100" s="62"/>
      <c r="AR100" s="62">
        <f>AP100</f>
        <v>0</v>
      </c>
      <c r="AS100" s="73"/>
      <c r="AT100" s="73"/>
      <c r="AU100" s="62"/>
      <c r="AV100" s="62">
        <f>AT100</f>
        <v>0</v>
      </c>
      <c r="AW100" s="73"/>
      <c r="AX100" s="73"/>
      <c r="AY100" s="62"/>
      <c r="AZ100" s="62">
        <f>AX100</f>
        <v>0</v>
      </c>
      <c r="BA100" s="73"/>
      <c r="BB100" s="62">
        <f t="shared" ref="BB100:BB102" si="298">F100+J100+N100+R100+V100+Z100+AD100+AH100+AL100+AP100+AT100+AX100</f>
        <v>0</v>
      </c>
      <c r="BC100" s="62"/>
      <c r="BD100" s="62">
        <f>BB100</f>
        <v>0</v>
      </c>
      <c r="BE100" s="62">
        <f>I100+M100+Q100+U100+Y100+AC100+AG100+AK100+AO100+AS100+AW100+BA100</f>
        <v>0</v>
      </c>
      <c r="BF100" s="71">
        <f>BD100+BE100</f>
        <v>0</v>
      </c>
    </row>
    <row r="101" spans="1:58" s="58" customFormat="1" ht="14.45" customHeight="1" x14ac:dyDescent="0.25">
      <c r="A101" s="70">
        <v>2</v>
      </c>
      <c r="B101" s="72" t="s">
        <v>941</v>
      </c>
      <c r="C101" s="70"/>
      <c r="D101" s="70"/>
      <c r="E101" s="70"/>
      <c r="F101" s="73"/>
      <c r="G101" s="62"/>
      <c r="H101" s="62">
        <f t="shared" ref="H101:H102" si="299">F101</f>
        <v>0</v>
      </c>
      <c r="I101" s="73"/>
      <c r="J101" s="73"/>
      <c r="K101" s="62"/>
      <c r="L101" s="62">
        <f t="shared" ref="L101:L102" si="300">J101</f>
        <v>0</v>
      </c>
      <c r="M101" s="73"/>
      <c r="N101" s="73"/>
      <c r="O101" s="62"/>
      <c r="P101" s="62">
        <f t="shared" ref="P101:P102" si="301">N101</f>
        <v>0</v>
      </c>
      <c r="Q101" s="73"/>
      <c r="R101" s="73"/>
      <c r="S101" s="62"/>
      <c r="T101" s="62">
        <f t="shared" ref="T101:T102" si="302">R101</f>
        <v>0</v>
      </c>
      <c r="U101" s="73"/>
      <c r="V101" s="73"/>
      <c r="W101" s="62"/>
      <c r="X101" s="62">
        <f t="shared" ref="X101:X102" si="303">V101</f>
        <v>0</v>
      </c>
      <c r="Y101" s="73"/>
      <c r="Z101" s="73"/>
      <c r="AA101" s="62"/>
      <c r="AB101" s="62">
        <f t="shared" ref="AB101:AB102" si="304">Z101</f>
        <v>0</v>
      </c>
      <c r="AC101" s="73"/>
      <c r="AD101" s="73"/>
      <c r="AE101" s="62"/>
      <c r="AF101" s="62">
        <f t="shared" ref="AF101:AF102" si="305">AD101</f>
        <v>0</v>
      </c>
      <c r="AG101" s="73"/>
      <c r="AH101" s="73"/>
      <c r="AI101" s="62"/>
      <c r="AJ101" s="62">
        <f t="shared" ref="AJ101:AJ102" si="306">AH101</f>
        <v>0</v>
      </c>
      <c r="AK101" s="73"/>
      <c r="AL101" s="73"/>
      <c r="AM101" s="62"/>
      <c r="AN101" s="62">
        <f t="shared" ref="AN101:AN102" si="307">AL101</f>
        <v>0</v>
      </c>
      <c r="AO101" s="73"/>
      <c r="AP101" s="73"/>
      <c r="AQ101" s="62"/>
      <c r="AR101" s="62">
        <f t="shared" ref="AR101:AR102" si="308">AP101</f>
        <v>0</v>
      </c>
      <c r="AS101" s="73"/>
      <c r="AT101" s="73"/>
      <c r="AU101" s="62"/>
      <c r="AV101" s="62">
        <f t="shared" ref="AV101:AV102" si="309">AT101</f>
        <v>0</v>
      </c>
      <c r="AW101" s="73"/>
      <c r="AX101" s="73"/>
      <c r="AY101" s="62"/>
      <c r="AZ101" s="62">
        <f t="shared" ref="AZ101:AZ102" si="310">AX101</f>
        <v>0</v>
      </c>
      <c r="BA101" s="73"/>
      <c r="BB101" s="62">
        <f t="shared" si="298"/>
        <v>0</v>
      </c>
      <c r="BC101" s="62"/>
      <c r="BD101" s="62">
        <f t="shared" ref="BD101:BD102" si="311">BB101</f>
        <v>0</v>
      </c>
      <c r="BE101" s="62">
        <f t="shared" ref="BE101:BE102" si="312">I101+M101+Q101+U101+Y101+AC101+AG101+AK101+AO101+AS101+AW101+BA101</f>
        <v>0</v>
      </c>
      <c r="BF101" s="71">
        <f t="shared" ref="BF101:BF102" si="313">BD101+BE101</f>
        <v>0</v>
      </c>
    </row>
    <row r="102" spans="1:58" s="58" customFormat="1" ht="14.45" customHeight="1" x14ac:dyDescent="0.25">
      <c r="A102" s="70">
        <v>3</v>
      </c>
      <c r="B102" s="72" t="s">
        <v>941</v>
      </c>
      <c r="C102" s="70"/>
      <c r="D102" s="70"/>
      <c r="E102" s="70"/>
      <c r="F102" s="73"/>
      <c r="G102" s="62"/>
      <c r="H102" s="62">
        <f t="shared" si="299"/>
        <v>0</v>
      </c>
      <c r="I102" s="73"/>
      <c r="J102" s="73"/>
      <c r="K102" s="62"/>
      <c r="L102" s="62">
        <f t="shared" si="300"/>
        <v>0</v>
      </c>
      <c r="M102" s="73"/>
      <c r="N102" s="73"/>
      <c r="O102" s="62"/>
      <c r="P102" s="62">
        <f t="shared" si="301"/>
        <v>0</v>
      </c>
      <c r="Q102" s="73"/>
      <c r="R102" s="73"/>
      <c r="S102" s="62"/>
      <c r="T102" s="62">
        <f t="shared" si="302"/>
        <v>0</v>
      </c>
      <c r="U102" s="73"/>
      <c r="V102" s="73"/>
      <c r="W102" s="62"/>
      <c r="X102" s="62">
        <f t="shared" si="303"/>
        <v>0</v>
      </c>
      <c r="Y102" s="73"/>
      <c r="Z102" s="73"/>
      <c r="AA102" s="62"/>
      <c r="AB102" s="62">
        <f t="shared" si="304"/>
        <v>0</v>
      </c>
      <c r="AC102" s="73"/>
      <c r="AD102" s="73"/>
      <c r="AE102" s="62"/>
      <c r="AF102" s="62">
        <f t="shared" si="305"/>
        <v>0</v>
      </c>
      <c r="AG102" s="73"/>
      <c r="AH102" s="73"/>
      <c r="AI102" s="62"/>
      <c r="AJ102" s="62">
        <f t="shared" si="306"/>
        <v>0</v>
      </c>
      <c r="AK102" s="73"/>
      <c r="AL102" s="73"/>
      <c r="AM102" s="62"/>
      <c r="AN102" s="62">
        <f t="shared" si="307"/>
        <v>0</v>
      </c>
      <c r="AO102" s="73"/>
      <c r="AP102" s="73"/>
      <c r="AQ102" s="62"/>
      <c r="AR102" s="62">
        <f t="shared" si="308"/>
        <v>0</v>
      </c>
      <c r="AS102" s="73"/>
      <c r="AT102" s="73"/>
      <c r="AU102" s="62"/>
      <c r="AV102" s="62">
        <f t="shared" si="309"/>
        <v>0</v>
      </c>
      <c r="AW102" s="73"/>
      <c r="AX102" s="73"/>
      <c r="AY102" s="62"/>
      <c r="AZ102" s="62">
        <f t="shared" si="310"/>
        <v>0</v>
      </c>
      <c r="BA102" s="73"/>
      <c r="BB102" s="62">
        <f t="shared" si="298"/>
        <v>0</v>
      </c>
      <c r="BC102" s="62"/>
      <c r="BD102" s="62">
        <f t="shared" si="311"/>
        <v>0</v>
      </c>
      <c r="BE102" s="62">
        <f t="shared" si="312"/>
        <v>0</v>
      </c>
      <c r="BF102" s="71">
        <f t="shared" si="313"/>
        <v>0</v>
      </c>
    </row>
    <row r="103" spans="1:58" s="58" customFormat="1" ht="14.45" customHeight="1" x14ac:dyDescent="0.25">
      <c r="A103" s="78" t="s">
        <v>964</v>
      </c>
      <c r="B103" s="79" t="s">
        <v>952</v>
      </c>
      <c r="C103" s="78"/>
      <c r="D103" s="78"/>
      <c r="E103" s="78"/>
      <c r="F103" s="80">
        <f>SUM(F104:F106)</f>
        <v>0</v>
      </c>
      <c r="G103" s="80"/>
      <c r="H103" s="80">
        <f>SUM(H104:H106)</f>
        <v>0</v>
      </c>
      <c r="I103" s="80">
        <f>SUM(I104:I106)</f>
        <v>0</v>
      </c>
      <c r="J103" s="80">
        <f>SUM(J104:J106)</f>
        <v>0</v>
      </c>
      <c r="K103" s="80"/>
      <c r="L103" s="80">
        <f>SUM(L104:L106)</f>
        <v>0</v>
      </c>
      <c r="M103" s="80">
        <f>SUM(M104:M106)</f>
        <v>0</v>
      </c>
      <c r="N103" s="80">
        <f>SUM(N104:N106)</f>
        <v>0</v>
      </c>
      <c r="O103" s="80"/>
      <c r="P103" s="80">
        <f>SUM(P104:P106)</f>
        <v>0</v>
      </c>
      <c r="Q103" s="80">
        <f>SUM(Q104:Q106)</f>
        <v>0</v>
      </c>
      <c r="R103" s="80">
        <f>SUM(R104:R106)</f>
        <v>0</v>
      </c>
      <c r="S103" s="80"/>
      <c r="T103" s="80">
        <f>SUM(T104:T106)</f>
        <v>0</v>
      </c>
      <c r="U103" s="80">
        <f>SUM(U104:U106)</f>
        <v>0</v>
      </c>
      <c r="V103" s="80">
        <f>SUM(V104:V106)</f>
        <v>0</v>
      </c>
      <c r="W103" s="80"/>
      <c r="X103" s="80">
        <f>SUM(X104:X106)</f>
        <v>0</v>
      </c>
      <c r="Y103" s="80">
        <f>SUM(Y104:Y106)</f>
        <v>0</v>
      </c>
      <c r="Z103" s="80">
        <f>SUM(Z104:Z106)</f>
        <v>0</v>
      </c>
      <c r="AA103" s="80"/>
      <c r="AB103" s="80">
        <f>SUM(AB104:AB106)</f>
        <v>0</v>
      </c>
      <c r="AC103" s="80">
        <f>SUM(AC104:AC106)</f>
        <v>0</v>
      </c>
      <c r="AD103" s="80">
        <f>SUM(AD104:AD106)</f>
        <v>0</v>
      </c>
      <c r="AE103" s="80"/>
      <c r="AF103" s="80">
        <f>SUM(AF104:AF106)</f>
        <v>0</v>
      </c>
      <c r="AG103" s="80">
        <f>SUM(AG104:AG106)</f>
        <v>0</v>
      </c>
      <c r="AH103" s="80">
        <f>SUM(AH104:AH106)</f>
        <v>0</v>
      </c>
      <c r="AI103" s="80"/>
      <c r="AJ103" s="80">
        <f>SUM(AJ104:AJ106)</f>
        <v>0</v>
      </c>
      <c r="AK103" s="80">
        <f>SUM(AK104:AK106)</f>
        <v>0</v>
      </c>
      <c r="AL103" s="80">
        <f>SUM(AL104:AL106)</f>
        <v>0</v>
      </c>
      <c r="AM103" s="80"/>
      <c r="AN103" s="80">
        <f>SUM(AN104:AN106)</f>
        <v>0</v>
      </c>
      <c r="AO103" s="80">
        <f>SUM(AO104:AO106)</f>
        <v>0</v>
      </c>
      <c r="AP103" s="80">
        <f>SUM(AP104:AP106)</f>
        <v>0</v>
      </c>
      <c r="AQ103" s="80"/>
      <c r="AR103" s="80">
        <f>SUM(AR104:AR106)</f>
        <v>0</v>
      </c>
      <c r="AS103" s="80">
        <f>SUM(AS104:AS106)</f>
        <v>0</v>
      </c>
      <c r="AT103" s="80">
        <f>SUM(AT104:AT106)</f>
        <v>0</v>
      </c>
      <c r="AU103" s="80"/>
      <c r="AV103" s="80">
        <f>SUM(AV104:AV106)</f>
        <v>0</v>
      </c>
      <c r="AW103" s="80">
        <f>SUM(AW104:AW106)</f>
        <v>0</v>
      </c>
      <c r="AX103" s="80">
        <f>SUM(AX104:AX106)</f>
        <v>0</v>
      </c>
      <c r="AY103" s="80"/>
      <c r="AZ103" s="80">
        <f>SUM(AZ104:AZ106)</f>
        <v>0</v>
      </c>
      <c r="BA103" s="80">
        <f>SUM(BA104:BA106)</f>
        <v>0</v>
      </c>
      <c r="BB103" s="80">
        <f>SUM(BB104:BB106)</f>
        <v>0</v>
      </c>
      <c r="BC103" s="80"/>
      <c r="BD103" s="80">
        <f>SUM(BD104:BD106)</f>
        <v>0</v>
      </c>
      <c r="BE103" s="80">
        <f>SUM(BE104:BE106)</f>
        <v>0</v>
      </c>
      <c r="BF103" s="80">
        <f>SUM(BF104:BF106)</f>
        <v>0</v>
      </c>
    </row>
    <row r="104" spans="1:58" s="58" customFormat="1" ht="14.45" customHeight="1" x14ac:dyDescent="0.25">
      <c r="A104" s="70">
        <v>1</v>
      </c>
      <c r="B104" s="72" t="s">
        <v>941</v>
      </c>
      <c r="C104" s="70"/>
      <c r="D104" s="70"/>
      <c r="E104" s="70"/>
      <c r="F104" s="73"/>
      <c r="G104" s="62"/>
      <c r="H104" s="62">
        <f>F104</f>
        <v>0</v>
      </c>
      <c r="I104" s="73"/>
      <c r="J104" s="73"/>
      <c r="K104" s="62"/>
      <c r="L104" s="62">
        <f>J104</f>
        <v>0</v>
      </c>
      <c r="M104" s="73"/>
      <c r="N104" s="73"/>
      <c r="O104" s="62"/>
      <c r="P104" s="62">
        <f>N104</f>
        <v>0</v>
      </c>
      <c r="Q104" s="73"/>
      <c r="R104" s="73"/>
      <c r="S104" s="62"/>
      <c r="T104" s="62">
        <f>R104</f>
        <v>0</v>
      </c>
      <c r="U104" s="73"/>
      <c r="V104" s="73"/>
      <c r="W104" s="62"/>
      <c r="X104" s="62">
        <f>V104</f>
        <v>0</v>
      </c>
      <c r="Y104" s="73"/>
      <c r="Z104" s="73"/>
      <c r="AA104" s="62"/>
      <c r="AB104" s="62">
        <f>Z104</f>
        <v>0</v>
      </c>
      <c r="AC104" s="73"/>
      <c r="AD104" s="73"/>
      <c r="AE104" s="62"/>
      <c r="AF104" s="62">
        <f>AD104</f>
        <v>0</v>
      </c>
      <c r="AG104" s="73"/>
      <c r="AH104" s="73"/>
      <c r="AI104" s="62"/>
      <c r="AJ104" s="62">
        <f>AH104</f>
        <v>0</v>
      </c>
      <c r="AK104" s="73"/>
      <c r="AL104" s="73"/>
      <c r="AM104" s="62"/>
      <c r="AN104" s="62">
        <f>AL104</f>
        <v>0</v>
      </c>
      <c r="AO104" s="73"/>
      <c r="AP104" s="73"/>
      <c r="AQ104" s="62"/>
      <c r="AR104" s="62">
        <f>AP104</f>
        <v>0</v>
      </c>
      <c r="AS104" s="73"/>
      <c r="AT104" s="73"/>
      <c r="AU104" s="62"/>
      <c r="AV104" s="62">
        <f>AT104</f>
        <v>0</v>
      </c>
      <c r="AW104" s="73"/>
      <c r="AX104" s="73"/>
      <c r="AY104" s="62"/>
      <c r="AZ104" s="62">
        <f>AX104</f>
        <v>0</v>
      </c>
      <c r="BA104" s="73"/>
      <c r="BB104" s="62">
        <f t="shared" ref="BB104:BB106" si="314">F104+J104+N104+R104+V104+Z104+AD104+AH104+AL104+AP104+AT104+AX104</f>
        <v>0</v>
      </c>
      <c r="BC104" s="62"/>
      <c r="BD104" s="62">
        <f>BB104</f>
        <v>0</v>
      </c>
      <c r="BE104" s="62">
        <f>I104+M104+Q104+U104+Y104+AC104+AG104+AK104+AO104+AS104+AW104+BA104</f>
        <v>0</v>
      </c>
      <c r="BF104" s="71">
        <f>BD104+BE104</f>
        <v>0</v>
      </c>
    </row>
    <row r="105" spans="1:58" s="58" customFormat="1" ht="14.45" customHeight="1" x14ac:dyDescent="0.25">
      <c r="A105" s="70">
        <v>2</v>
      </c>
      <c r="B105" s="72" t="s">
        <v>941</v>
      </c>
      <c r="C105" s="70"/>
      <c r="D105" s="70"/>
      <c r="E105" s="70"/>
      <c r="F105" s="73"/>
      <c r="G105" s="62"/>
      <c r="H105" s="62">
        <f t="shared" ref="H105:H106" si="315">F105</f>
        <v>0</v>
      </c>
      <c r="I105" s="73"/>
      <c r="J105" s="73"/>
      <c r="K105" s="62"/>
      <c r="L105" s="62">
        <f t="shared" ref="L105:L106" si="316">J105</f>
        <v>0</v>
      </c>
      <c r="M105" s="73"/>
      <c r="N105" s="73"/>
      <c r="O105" s="62"/>
      <c r="P105" s="62">
        <f t="shared" ref="P105:P106" si="317">N105</f>
        <v>0</v>
      </c>
      <c r="Q105" s="73"/>
      <c r="R105" s="73"/>
      <c r="S105" s="62"/>
      <c r="T105" s="62">
        <f t="shared" ref="T105:T106" si="318">R105</f>
        <v>0</v>
      </c>
      <c r="U105" s="73"/>
      <c r="V105" s="73"/>
      <c r="W105" s="62"/>
      <c r="X105" s="62">
        <f t="shared" ref="X105:X106" si="319">V105</f>
        <v>0</v>
      </c>
      <c r="Y105" s="73"/>
      <c r="Z105" s="73"/>
      <c r="AA105" s="62"/>
      <c r="AB105" s="62">
        <f t="shared" ref="AB105:AB106" si="320">Z105</f>
        <v>0</v>
      </c>
      <c r="AC105" s="73"/>
      <c r="AD105" s="73"/>
      <c r="AE105" s="62"/>
      <c r="AF105" s="62">
        <f t="shared" ref="AF105:AF106" si="321">AD105</f>
        <v>0</v>
      </c>
      <c r="AG105" s="73"/>
      <c r="AH105" s="73"/>
      <c r="AI105" s="62"/>
      <c r="AJ105" s="62">
        <f t="shared" ref="AJ105:AJ106" si="322">AH105</f>
        <v>0</v>
      </c>
      <c r="AK105" s="73"/>
      <c r="AL105" s="73"/>
      <c r="AM105" s="62"/>
      <c r="AN105" s="62">
        <f t="shared" ref="AN105:AN106" si="323">AL105</f>
        <v>0</v>
      </c>
      <c r="AO105" s="73"/>
      <c r="AP105" s="73"/>
      <c r="AQ105" s="62"/>
      <c r="AR105" s="62">
        <f t="shared" ref="AR105:AR106" si="324">AP105</f>
        <v>0</v>
      </c>
      <c r="AS105" s="73"/>
      <c r="AT105" s="73"/>
      <c r="AU105" s="62"/>
      <c r="AV105" s="62">
        <f t="shared" ref="AV105:AV106" si="325">AT105</f>
        <v>0</v>
      </c>
      <c r="AW105" s="73"/>
      <c r="AX105" s="73"/>
      <c r="AY105" s="62"/>
      <c r="AZ105" s="62">
        <f t="shared" ref="AZ105:AZ106" si="326">AX105</f>
        <v>0</v>
      </c>
      <c r="BA105" s="73"/>
      <c r="BB105" s="62">
        <f t="shared" si="314"/>
        <v>0</v>
      </c>
      <c r="BC105" s="62"/>
      <c r="BD105" s="62">
        <f t="shared" ref="BD105:BD106" si="327">BB105</f>
        <v>0</v>
      </c>
      <c r="BE105" s="62">
        <f t="shared" ref="BE105:BE106" si="328">I105+M105+Q105+U105+Y105+AC105+AG105+AK105+AO105+AS105+AW105+BA105</f>
        <v>0</v>
      </c>
      <c r="BF105" s="71">
        <f t="shared" ref="BF105:BF106" si="329">BD105+BE105</f>
        <v>0</v>
      </c>
    </row>
    <row r="106" spans="1:58" s="58" customFormat="1" ht="14.45" customHeight="1" x14ac:dyDescent="0.25">
      <c r="A106" s="70">
        <v>3</v>
      </c>
      <c r="B106" s="72" t="s">
        <v>941</v>
      </c>
      <c r="C106" s="70"/>
      <c r="D106" s="70"/>
      <c r="E106" s="70"/>
      <c r="F106" s="73"/>
      <c r="G106" s="62"/>
      <c r="H106" s="62">
        <f t="shared" si="315"/>
        <v>0</v>
      </c>
      <c r="I106" s="73"/>
      <c r="J106" s="73"/>
      <c r="K106" s="62"/>
      <c r="L106" s="62">
        <f t="shared" si="316"/>
        <v>0</v>
      </c>
      <c r="M106" s="73"/>
      <c r="N106" s="73"/>
      <c r="O106" s="62"/>
      <c r="P106" s="62">
        <f t="shared" si="317"/>
        <v>0</v>
      </c>
      <c r="Q106" s="73"/>
      <c r="R106" s="73"/>
      <c r="S106" s="62"/>
      <c r="T106" s="62">
        <f t="shared" si="318"/>
        <v>0</v>
      </c>
      <c r="U106" s="73"/>
      <c r="V106" s="73"/>
      <c r="W106" s="62"/>
      <c r="X106" s="62">
        <f t="shared" si="319"/>
        <v>0</v>
      </c>
      <c r="Y106" s="73"/>
      <c r="Z106" s="73"/>
      <c r="AA106" s="62"/>
      <c r="AB106" s="62">
        <f t="shared" si="320"/>
        <v>0</v>
      </c>
      <c r="AC106" s="73"/>
      <c r="AD106" s="73"/>
      <c r="AE106" s="62"/>
      <c r="AF106" s="62">
        <f t="shared" si="321"/>
        <v>0</v>
      </c>
      <c r="AG106" s="73"/>
      <c r="AH106" s="73"/>
      <c r="AI106" s="62"/>
      <c r="AJ106" s="62">
        <f t="shared" si="322"/>
        <v>0</v>
      </c>
      <c r="AK106" s="73"/>
      <c r="AL106" s="73"/>
      <c r="AM106" s="62"/>
      <c r="AN106" s="62">
        <f t="shared" si="323"/>
        <v>0</v>
      </c>
      <c r="AO106" s="73"/>
      <c r="AP106" s="73"/>
      <c r="AQ106" s="62"/>
      <c r="AR106" s="62">
        <f t="shared" si="324"/>
        <v>0</v>
      </c>
      <c r="AS106" s="73"/>
      <c r="AT106" s="73"/>
      <c r="AU106" s="62"/>
      <c r="AV106" s="62">
        <f t="shared" si="325"/>
        <v>0</v>
      </c>
      <c r="AW106" s="73"/>
      <c r="AX106" s="73"/>
      <c r="AY106" s="62"/>
      <c r="AZ106" s="62">
        <f t="shared" si="326"/>
        <v>0</v>
      </c>
      <c r="BA106" s="73"/>
      <c r="BB106" s="62">
        <f t="shared" si="314"/>
        <v>0</v>
      </c>
      <c r="BC106" s="62"/>
      <c r="BD106" s="62">
        <f t="shared" si="327"/>
        <v>0</v>
      </c>
      <c r="BE106" s="62">
        <f t="shared" si="328"/>
        <v>0</v>
      </c>
      <c r="BF106" s="71">
        <f t="shared" si="329"/>
        <v>0</v>
      </c>
    </row>
    <row r="107" spans="1:58" s="58" customFormat="1" ht="14.45" customHeight="1" x14ac:dyDescent="0.25">
      <c r="A107" s="78" t="s">
        <v>965</v>
      </c>
      <c r="B107" s="79" t="s">
        <v>952</v>
      </c>
      <c r="C107" s="78"/>
      <c r="D107" s="78"/>
      <c r="E107" s="78"/>
      <c r="F107" s="80">
        <f>SUM(F108:F110)</f>
        <v>0</v>
      </c>
      <c r="G107" s="80"/>
      <c r="H107" s="80">
        <f>SUM(H108:H110)</f>
        <v>0</v>
      </c>
      <c r="I107" s="80">
        <f>SUM(I108:I110)</f>
        <v>0</v>
      </c>
      <c r="J107" s="80">
        <f>SUM(J108:J110)</f>
        <v>0</v>
      </c>
      <c r="K107" s="80"/>
      <c r="L107" s="80">
        <f>SUM(L108:L110)</f>
        <v>0</v>
      </c>
      <c r="M107" s="80">
        <f>SUM(M108:M110)</f>
        <v>0</v>
      </c>
      <c r="N107" s="80">
        <f>SUM(N108:N110)</f>
        <v>0</v>
      </c>
      <c r="O107" s="80"/>
      <c r="P107" s="80">
        <f>SUM(P108:P110)</f>
        <v>0</v>
      </c>
      <c r="Q107" s="80">
        <f>SUM(Q108:Q110)</f>
        <v>0</v>
      </c>
      <c r="R107" s="80">
        <f>SUM(R108:R110)</f>
        <v>0</v>
      </c>
      <c r="S107" s="80"/>
      <c r="T107" s="80">
        <f>SUM(T108:T110)</f>
        <v>0</v>
      </c>
      <c r="U107" s="80">
        <f>SUM(U108:U110)</f>
        <v>0</v>
      </c>
      <c r="V107" s="80">
        <f>SUM(V108:V110)</f>
        <v>0</v>
      </c>
      <c r="W107" s="80"/>
      <c r="X107" s="80">
        <f>SUM(X108:X110)</f>
        <v>0</v>
      </c>
      <c r="Y107" s="80">
        <f>SUM(Y108:Y110)</f>
        <v>0</v>
      </c>
      <c r="Z107" s="80">
        <f>SUM(Z108:Z110)</f>
        <v>0</v>
      </c>
      <c r="AA107" s="80"/>
      <c r="AB107" s="80">
        <f>SUM(AB108:AB110)</f>
        <v>0</v>
      </c>
      <c r="AC107" s="80">
        <f>SUM(AC108:AC110)</f>
        <v>0</v>
      </c>
      <c r="AD107" s="80">
        <f>SUM(AD108:AD110)</f>
        <v>0</v>
      </c>
      <c r="AE107" s="80"/>
      <c r="AF107" s="80">
        <f>SUM(AF108:AF110)</f>
        <v>0</v>
      </c>
      <c r="AG107" s="80">
        <f>SUM(AG108:AG110)</f>
        <v>0</v>
      </c>
      <c r="AH107" s="80">
        <f>SUM(AH108:AH110)</f>
        <v>0</v>
      </c>
      <c r="AI107" s="80"/>
      <c r="AJ107" s="80">
        <f>SUM(AJ108:AJ110)</f>
        <v>0</v>
      </c>
      <c r="AK107" s="80">
        <f>SUM(AK108:AK110)</f>
        <v>0</v>
      </c>
      <c r="AL107" s="80">
        <f>SUM(AL108:AL110)</f>
        <v>0</v>
      </c>
      <c r="AM107" s="80"/>
      <c r="AN107" s="80">
        <f>SUM(AN108:AN110)</f>
        <v>0</v>
      </c>
      <c r="AO107" s="80">
        <f>SUM(AO108:AO110)</f>
        <v>0</v>
      </c>
      <c r="AP107" s="80">
        <f>SUM(AP108:AP110)</f>
        <v>0</v>
      </c>
      <c r="AQ107" s="80"/>
      <c r="AR107" s="80">
        <f>SUM(AR108:AR110)</f>
        <v>0</v>
      </c>
      <c r="AS107" s="80">
        <f>SUM(AS108:AS110)</f>
        <v>0</v>
      </c>
      <c r="AT107" s="80">
        <f>SUM(AT108:AT110)</f>
        <v>0</v>
      </c>
      <c r="AU107" s="80"/>
      <c r="AV107" s="80">
        <f>SUM(AV108:AV110)</f>
        <v>0</v>
      </c>
      <c r="AW107" s="80">
        <f>SUM(AW108:AW110)</f>
        <v>0</v>
      </c>
      <c r="AX107" s="80">
        <f>SUM(AX108:AX110)</f>
        <v>0</v>
      </c>
      <c r="AY107" s="80"/>
      <c r="AZ107" s="80">
        <f>SUM(AZ108:AZ110)</f>
        <v>0</v>
      </c>
      <c r="BA107" s="80">
        <f>SUM(BA108:BA110)</f>
        <v>0</v>
      </c>
      <c r="BB107" s="80">
        <f>SUM(BB108:BB110)</f>
        <v>0</v>
      </c>
      <c r="BC107" s="80"/>
      <c r="BD107" s="80">
        <f>SUM(BD108:BD110)</f>
        <v>0</v>
      </c>
      <c r="BE107" s="80">
        <f>SUM(BE108:BE110)</f>
        <v>0</v>
      </c>
      <c r="BF107" s="80">
        <f>SUM(BF108:BF110)</f>
        <v>0</v>
      </c>
    </row>
    <row r="108" spans="1:58" s="58" customFormat="1" ht="14.45" customHeight="1" x14ac:dyDescent="0.25">
      <c r="A108" s="70">
        <v>1</v>
      </c>
      <c r="B108" s="72" t="s">
        <v>941</v>
      </c>
      <c r="C108" s="70"/>
      <c r="D108" s="70"/>
      <c r="E108" s="70"/>
      <c r="F108" s="73"/>
      <c r="G108" s="62"/>
      <c r="H108" s="62">
        <f>F108</f>
        <v>0</v>
      </c>
      <c r="I108" s="73"/>
      <c r="J108" s="73"/>
      <c r="K108" s="62"/>
      <c r="L108" s="62">
        <f>J108</f>
        <v>0</v>
      </c>
      <c r="M108" s="73"/>
      <c r="N108" s="73"/>
      <c r="O108" s="62"/>
      <c r="P108" s="62">
        <f>N108</f>
        <v>0</v>
      </c>
      <c r="Q108" s="73"/>
      <c r="R108" s="73"/>
      <c r="S108" s="62"/>
      <c r="T108" s="62">
        <f>R108</f>
        <v>0</v>
      </c>
      <c r="U108" s="73"/>
      <c r="V108" s="73"/>
      <c r="W108" s="62"/>
      <c r="X108" s="62">
        <f>V108</f>
        <v>0</v>
      </c>
      <c r="Y108" s="73"/>
      <c r="Z108" s="73"/>
      <c r="AA108" s="62"/>
      <c r="AB108" s="62">
        <f>Z108</f>
        <v>0</v>
      </c>
      <c r="AC108" s="73"/>
      <c r="AD108" s="73"/>
      <c r="AE108" s="62"/>
      <c r="AF108" s="62">
        <f>AD108</f>
        <v>0</v>
      </c>
      <c r="AG108" s="73"/>
      <c r="AH108" s="73"/>
      <c r="AI108" s="62"/>
      <c r="AJ108" s="62">
        <f>AH108</f>
        <v>0</v>
      </c>
      <c r="AK108" s="73"/>
      <c r="AL108" s="73"/>
      <c r="AM108" s="62"/>
      <c r="AN108" s="62">
        <f>AL108</f>
        <v>0</v>
      </c>
      <c r="AO108" s="73"/>
      <c r="AP108" s="73"/>
      <c r="AQ108" s="62"/>
      <c r="AR108" s="62">
        <f>AP108</f>
        <v>0</v>
      </c>
      <c r="AS108" s="73"/>
      <c r="AT108" s="73"/>
      <c r="AU108" s="62"/>
      <c r="AV108" s="62">
        <f>AT108</f>
        <v>0</v>
      </c>
      <c r="AW108" s="73"/>
      <c r="AX108" s="73"/>
      <c r="AY108" s="62"/>
      <c r="AZ108" s="62">
        <f>AX108</f>
        <v>0</v>
      </c>
      <c r="BA108" s="73"/>
      <c r="BB108" s="62">
        <f t="shared" ref="BB108:BB110" si="330">F108+J108+N108+R108+V108+Z108+AD108+AH108+AL108+AP108+AT108+AX108</f>
        <v>0</v>
      </c>
      <c r="BC108" s="62"/>
      <c r="BD108" s="62">
        <f>BB108</f>
        <v>0</v>
      </c>
      <c r="BE108" s="62">
        <f>I108+M108+Q108+U108+Y108+AC108+AG108+AK108+AO108+AS108+AW108+BA108</f>
        <v>0</v>
      </c>
      <c r="BF108" s="71">
        <f>BD108+BE108</f>
        <v>0</v>
      </c>
    </row>
    <row r="109" spans="1:58" s="58" customFormat="1" ht="14.45" customHeight="1" x14ac:dyDescent="0.25">
      <c r="A109" s="70">
        <v>2</v>
      </c>
      <c r="B109" s="72" t="s">
        <v>941</v>
      </c>
      <c r="C109" s="70"/>
      <c r="D109" s="70"/>
      <c r="E109" s="70"/>
      <c r="F109" s="73"/>
      <c r="G109" s="62"/>
      <c r="H109" s="62">
        <f t="shared" ref="H109:H110" si="331">F109</f>
        <v>0</v>
      </c>
      <c r="I109" s="73"/>
      <c r="J109" s="73"/>
      <c r="K109" s="62"/>
      <c r="L109" s="62">
        <f t="shared" ref="L109:L110" si="332">J109</f>
        <v>0</v>
      </c>
      <c r="M109" s="73"/>
      <c r="N109" s="73"/>
      <c r="O109" s="62"/>
      <c r="P109" s="62">
        <f t="shared" ref="P109:P110" si="333">N109</f>
        <v>0</v>
      </c>
      <c r="Q109" s="73"/>
      <c r="R109" s="73"/>
      <c r="S109" s="62"/>
      <c r="T109" s="62">
        <f t="shared" ref="T109:T110" si="334">R109</f>
        <v>0</v>
      </c>
      <c r="U109" s="73"/>
      <c r="V109" s="73"/>
      <c r="W109" s="62"/>
      <c r="X109" s="62">
        <f t="shared" ref="X109:X110" si="335">V109</f>
        <v>0</v>
      </c>
      <c r="Y109" s="73"/>
      <c r="Z109" s="73"/>
      <c r="AA109" s="62"/>
      <c r="AB109" s="62">
        <f t="shared" ref="AB109:AB110" si="336">Z109</f>
        <v>0</v>
      </c>
      <c r="AC109" s="73"/>
      <c r="AD109" s="73"/>
      <c r="AE109" s="62"/>
      <c r="AF109" s="62">
        <f t="shared" ref="AF109:AF110" si="337">AD109</f>
        <v>0</v>
      </c>
      <c r="AG109" s="73"/>
      <c r="AH109" s="73"/>
      <c r="AI109" s="62"/>
      <c r="AJ109" s="62">
        <f t="shared" ref="AJ109:AJ110" si="338">AH109</f>
        <v>0</v>
      </c>
      <c r="AK109" s="73"/>
      <c r="AL109" s="73"/>
      <c r="AM109" s="62"/>
      <c r="AN109" s="62">
        <f t="shared" ref="AN109:AN110" si="339">AL109</f>
        <v>0</v>
      </c>
      <c r="AO109" s="73"/>
      <c r="AP109" s="73"/>
      <c r="AQ109" s="62"/>
      <c r="AR109" s="62">
        <f t="shared" ref="AR109:AR110" si="340">AP109</f>
        <v>0</v>
      </c>
      <c r="AS109" s="73"/>
      <c r="AT109" s="73"/>
      <c r="AU109" s="62"/>
      <c r="AV109" s="62">
        <f t="shared" ref="AV109:AV110" si="341">AT109</f>
        <v>0</v>
      </c>
      <c r="AW109" s="73"/>
      <c r="AX109" s="73"/>
      <c r="AY109" s="62"/>
      <c r="AZ109" s="62">
        <f t="shared" ref="AZ109:AZ110" si="342">AX109</f>
        <v>0</v>
      </c>
      <c r="BA109" s="73"/>
      <c r="BB109" s="62">
        <f t="shared" si="330"/>
        <v>0</v>
      </c>
      <c r="BC109" s="62"/>
      <c r="BD109" s="62">
        <f t="shared" ref="BD109:BD110" si="343">BB109</f>
        <v>0</v>
      </c>
      <c r="BE109" s="62">
        <f t="shared" ref="BE109:BE110" si="344">I109+M109+Q109+U109+Y109+AC109+AG109+AK109+AO109+AS109+AW109+BA109</f>
        <v>0</v>
      </c>
      <c r="BF109" s="71">
        <f t="shared" ref="BF109:BF110" si="345">BD109+BE109</f>
        <v>0</v>
      </c>
    </row>
    <row r="110" spans="1:58" s="58" customFormat="1" ht="14.45" customHeight="1" x14ac:dyDescent="0.25">
      <c r="A110" s="70">
        <v>3</v>
      </c>
      <c r="B110" s="72" t="s">
        <v>941</v>
      </c>
      <c r="C110" s="70"/>
      <c r="D110" s="70"/>
      <c r="E110" s="70"/>
      <c r="F110" s="73"/>
      <c r="G110" s="62"/>
      <c r="H110" s="62">
        <f t="shared" si="331"/>
        <v>0</v>
      </c>
      <c r="I110" s="73"/>
      <c r="J110" s="73"/>
      <c r="K110" s="62"/>
      <c r="L110" s="62">
        <f t="shared" si="332"/>
        <v>0</v>
      </c>
      <c r="M110" s="73"/>
      <c r="N110" s="73"/>
      <c r="O110" s="62"/>
      <c r="P110" s="62">
        <f t="shared" si="333"/>
        <v>0</v>
      </c>
      <c r="Q110" s="73"/>
      <c r="R110" s="73"/>
      <c r="S110" s="62"/>
      <c r="T110" s="62">
        <f t="shared" si="334"/>
        <v>0</v>
      </c>
      <c r="U110" s="73"/>
      <c r="V110" s="73"/>
      <c r="W110" s="62"/>
      <c r="X110" s="62">
        <f t="shared" si="335"/>
        <v>0</v>
      </c>
      <c r="Y110" s="73"/>
      <c r="Z110" s="73"/>
      <c r="AA110" s="62"/>
      <c r="AB110" s="62">
        <f t="shared" si="336"/>
        <v>0</v>
      </c>
      <c r="AC110" s="73"/>
      <c r="AD110" s="73"/>
      <c r="AE110" s="62"/>
      <c r="AF110" s="62">
        <f t="shared" si="337"/>
        <v>0</v>
      </c>
      <c r="AG110" s="73"/>
      <c r="AH110" s="73"/>
      <c r="AI110" s="62"/>
      <c r="AJ110" s="62">
        <f t="shared" si="338"/>
        <v>0</v>
      </c>
      <c r="AK110" s="73"/>
      <c r="AL110" s="73"/>
      <c r="AM110" s="62"/>
      <c r="AN110" s="62">
        <f t="shared" si="339"/>
        <v>0</v>
      </c>
      <c r="AO110" s="73"/>
      <c r="AP110" s="73"/>
      <c r="AQ110" s="62"/>
      <c r="AR110" s="62">
        <f t="shared" si="340"/>
        <v>0</v>
      </c>
      <c r="AS110" s="73"/>
      <c r="AT110" s="73"/>
      <c r="AU110" s="62"/>
      <c r="AV110" s="62">
        <f t="shared" si="341"/>
        <v>0</v>
      </c>
      <c r="AW110" s="73"/>
      <c r="AX110" s="73"/>
      <c r="AY110" s="62"/>
      <c r="AZ110" s="62">
        <f t="shared" si="342"/>
        <v>0</v>
      </c>
      <c r="BA110" s="73"/>
      <c r="BB110" s="62">
        <f t="shared" si="330"/>
        <v>0</v>
      </c>
      <c r="BC110" s="62"/>
      <c r="BD110" s="62">
        <f t="shared" si="343"/>
        <v>0</v>
      </c>
      <c r="BE110" s="62">
        <f t="shared" si="344"/>
        <v>0</v>
      </c>
      <c r="BF110" s="71">
        <f t="shared" si="345"/>
        <v>0</v>
      </c>
    </row>
    <row r="111" spans="1:58" s="58" customFormat="1" ht="14.45" customHeight="1" x14ac:dyDescent="0.25">
      <c r="A111" s="78" t="s">
        <v>966</v>
      </c>
      <c r="B111" s="79" t="s">
        <v>952</v>
      </c>
      <c r="C111" s="78"/>
      <c r="D111" s="78"/>
      <c r="E111" s="78"/>
      <c r="F111" s="80">
        <f>SUM(F112:F114)</f>
        <v>0</v>
      </c>
      <c r="G111" s="80"/>
      <c r="H111" s="80">
        <f>SUM(H112:H114)</f>
        <v>0</v>
      </c>
      <c r="I111" s="80">
        <f>SUM(I112:I114)</f>
        <v>0</v>
      </c>
      <c r="J111" s="80">
        <f>SUM(J112:J114)</f>
        <v>0</v>
      </c>
      <c r="K111" s="80"/>
      <c r="L111" s="80">
        <f>SUM(L112:L114)</f>
        <v>0</v>
      </c>
      <c r="M111" s="80">
        <f>SUM(M112:M114)</f>
        <v>0</v>
      </c>
      <c r="N111" s="80">
        <f>SUM(N112:N114)</f>
        <v>0</v>
      </c>
      <c r="O111" s="80"/>
      <c r="P111" s="80">
        <f>SUM(P112:P114)</f>
        <v>0</v>
      </c>
      <c r="Q111" s="80">
        <f>SUM(Q112:Q114)</f>
        <v>0</v>
      </c>
      <c r="R111" s="80">
        <f>SUM(R112:R114)</f>
        <v>0</v>
      </c>
      <c r="S111" s="80"/>
      <c r="T111" s="80">
        <f>SUM(T112:T114)</f>
        <v>0</v>
      </c>
      <c r="U111" s="80">
        <f>SUM(U112:U114)</f>
        <v>0</v>
      </c>
      <c r="V111" s="80">
        <f>SUM(V112:V114)</f>
        <v>0</v>
      </c>
      <c r="W111" s="80"/>
      <c r="X111" s="80">
        <f>SUM(X112:X114)</f>
        <v>0</v>
      </c>
      <c r="Y111" s="80">
        <f>SUM(Y112:Y114)</f>
        <v>0</v>
      </c>
      <c r="Z111" s="80">
        <f>SUM(Z112:Z114)</f>
        <v>0</v>
      </c>
      <c r="AA111" s="80"/>
      <c r="AB111" s="80">
        <f>SUM(AB112:AB114)</f>
        <v>0</v>
      </c>
      <c r="AC111" s="80">
        <f>SUM(AC112:AC114)</f>
        <v>0</v>
      </c>
      <c r="AD111" s="80">
        <f>SUM(AD112:AD114)</f>
        <v>0</v>
      </c>
      <c r="AE111" s="80"/>
      <c r="AF111" s="80">
        <f>SUM(AF112:AF114)</f>
        <v>0</v>
      </c>
      <c r="AG111" s="80">
        <f>SUM(AG112:AG114)</f>
        <v>0</v>
      </c>
      <c r="AH111" s="80">
        <f>SUM(AH112:AH114)</f>
        <v>0</v>
      </c>
      <c r="AI111" s="80"/>
      <c r="AJ111" s="80">
        <f>SUM(AJ112:AJ114)</f>
        <v>0</v>
      </c>
      <c r="AK111" s="80">
        <f>SUM(AK112:AK114)</f>
        <v>0</v>
      </c>
      <c r="AL111" s="80">
        <f>SUM(AL112:AL114)</f>
        <v>0</v>
      </c>
      <c r="AM111" s="80"/>
      <c r="AN111" s="80">
        <f>SUM(AN112:AN114)</f>
        <v>0</v>
      </c>
      <c r="AO111" s="80">
        <f>SUM(AO112:AO114)</f>
        <v>0</v>
      </c>
      <c r="AP111" s="80">
        <f>SUM(AP112:AP114)</f>
        <v>0</v>
      </c>
      <c r="AQ111" s="80"/>
      <c r="AR111" s="80">
        <f>SUM(AR112:AR114)</f>
        <v>0</v>
      </c>
      <c r="AS111" s="80">
        <f>SUM(AS112:AS114)</f>
        <v>0</v>
      </c>
      <c r="AT111" s="80">
        <f>SUM(AT112:AT114)</f>
        <v>0</v>
      </c>
      <c r="AU111" s="80"/>
      <c r="AV111" s="80">
        <f>SUM(AV112:AV114)</f>
        <v>0</v>
      </c>
      <c r="AW111" s="80">
        <f>SUM(AW112:AW114)</f>
        <v>0</v>
      </c>
      <c r="AX111" s="80">
        <f>SUM(AX112:AX114)</f>
        <v>0</v>
      </c>
      <c r="AY111" s="80"/>
      <c r="AZ111" s="80">
        <f>SUM(AZ112:AZ114)</f>
        <v>0</v>
      </c>
      <c r="BA111" s="80">
        <f>SUM(BA112:BA114)</f>
        <v>0</v>
      </c>
      <c r="BB111" s="80">
        <f>SUM(BB112:BB114)</f>
        <v>0</v>
      </c>
      <c r="BC111" s="80"/>
      <c r="BD111" s="80">
        <f>SUM(BD112:BD114)</f>
        <v>0</v>
      </c>
      <c r="BE111" s="80">
        <f>SUM(BE112:BE114)</f>
        <v>0</v>
      </c>
      <c r="BF111" s="80">
        <f>SUM(BF112:BF114)</f>
        <v>0</v>
      </c>
    </row>
    <row r="112" spans="1:58" s="58" customFormat="1" ht="14.45" customHeight="1" x14ac:dyDescent="0.25">
      <c r="A112" s="70">
        <v>1</v>
      </c>
      <c r="B112" s="72" t="s">
        <v>941</v>
      </c>
      <c r="C112" s="70"/>
      <c r="D112" s="70"/>
      <c r="E112" s="70"/>
      <c r="F112" s="73"/>
      <c r="G112" s="62"/>
      <c r="H112" s="62">
        <f>F112</f>
        <v>0</v>
      </c>
      <c r="I112" s="73"/>
      <c r="J112" s="73"/>
      <c r="K112" s="62"/>
      <c r="L112" s="62">
        <f>J112</f>
        <v>0</v>
      </c>
      <c r="M112" s="73"/>
      <c r="N112" s="73"/>
      <c r="O112" s="62"/>
      <c r="P112" s="62">
        <f>N112</f>
        <v>0</v>
      </c>
      <c r="Q112" s="73"/>
      <c r="R112" s="73"/>
      <c r="S112" s="62"/>
      <c r="T112" s="62">
        <f>R112</f>
        <v>0</v>
      </c>
      <c r="U112" s="73"/>
      <c r="V112" s="73"/>
      <c r="W112" s="62"/>
      <c r="X112" s="62">
        <f>V112</f>
        <v>0</v>
      </c>
      <c r="Y112" s="73"/>
      <c r="Z112" s="73"/>
      <c r="AA112" s="62"/>
      <c r="AB112" s="62">
        <f>Z112</f>
        <v>0</v>
      </c>
      <c r="AC112" s="73"/>
      <c r="AD112" s="73"/>
      <c r="AE112" s="62"/>
      <c r="AF112" s="62">
        <f>AD112</f>
        <v>0</v>
      </c>
      <c r="AG112" s="73"/>
      <c r="AH112" s="73"/>
      <c r="AI112" s="62"/>
      <c r="AJ112" s="62">
        <f>AH112</f>
        <v>0</v>
      </c>
      <c r="AK112" s="73"/>
      <c r="AL112" s="73"/>
      <c r="AM112" s="62"/>
      <c r="AN112" s="62">
        <f>AL112</f>
        <v>0</v>
      </c>
      <c r="AO112" s="73"/>
      <c r="AP112" s="73"/>
      <c r="AQ112" s="62"/>
      <c r="AR112" s="62">
        <f>AP112</f>
        <v>0</v>
      </c>
      <c r="AS112" s="73"/>
      <c r="AT112" s="73"/>
      <c r="AU112" s="62"/>
      <c r="AV112" s="62">
        <f>AT112</f>
        <v>0</v>
      </c>
      <c r="AW112" s="73"/>
      <c r="AX112" s="73"/>
      <c r="AY112" s="62"/>
      <c r="AZ112" s="62">
        <f>AX112</f>
        <v>0</v>
      </c>
      <c r="BA112" s="73"/>
      <c r="BB112" s="62">
        <f t="shared" ref="BB112:BB114" si="346">F112+J112+N112+R112+V112+Z112+AD112+AH112+AL112+AP112+AT112+AX112</f>
        <v>0</v>
      </c>
      <c r="BC112" s="62"/>
      <c r="BD112" s="62">
        <f>BB112</f>
        <v>0</v>
      </c>
      <c r="BE112" s="62">
        <f>I112+M112+Q112+U112+Y112+AC112+AG112+AK112+AO112+AS112+AW112+BA112</f>
        <v>0</v>
      </c>
      <c r="BF112" s="71">
        <f>BD112+BE112</f>
        <v>0</v>
      </c>
    </row>
    <row r="113" spans="1:58" s="58" customFormat="1" ht="14.45" customHeight="1" x14ac:dyDescent="0.25">
      <c r="A113" s="70">
        <v>2</v>
      </c>
      <c r="B113" s="72" t="s">
        <v>941</v>
      </c>
      <c r="C113" s="70"/>
      <c r="D113" s="70"/>
      <c r="E113" s="70"/>
      <c r="F113" s="73"/>
      <c r="G113" s="62"/>
      <c r="H113" s="62">
        <f t="shared" ref="H113:H114" si="347">F113</f>
        <v>0</v>
      </c>
      <c r="I113" s="73"/>
      <c r="J113" s="73"/>
      <c r="K113" s="62"/>
      <c r="L113" s="62">
        <f t="shared" ref="L113:L114" si="348">J113</f>
        <v>0</v>
      </c>
      <c r="M113" s="73"/>
      <c r="N113" s="73"/>
      <c r="O113" s="62"/>
      <c r="P113" s="62">
        <f t="shared" ref="P113:P114" si="349">N113</f>
        <v>0</v>
      </c>
      <c r="Q113" s="73"/>
      <c r="R113" s="73"/>
      <c r="S113" s="62"/>
      <c r="T113" s="62">
        <f t="shared" ref="T113:T114" si="350">R113</f>
        <v>0</v>
      </c>
      <c r="U113" s="73"/>
      <c r="V113" s="73"/>
      <c r="W113" s="62"/>
      <c r="X113" s="62">
        <f t="shared" ref="X113:X114" si="351">V113</f>
        <v>0</v>
      </c>
      <c r="Y113" s="73"/>
      <c r="Z113" s="73"/>
      <c r="AA113" s="62"/>
      <c r="AB113" s="62">
        <f t="shared" ref="AB113:AB114" si="352">Z113</f>
        <v>0</v>
      </c>
      <c r="AC113" s="73"/>
      <c r="AD113" s="73"/>
      <c r="AE113" s="62"/>
      <c r="AF113" s="62">
        <f t="shared" ref="AF113:AF114" si="353">AD113</f>
        <v>0</v>
      </c>
      <c r="AG113" s="73"/>
      <c r="AH113" s="73"/>
      <c r="AI113" s="62"/>
      <c r="AJ113" s="62">
        <f t="shared" ref="AJ113:AJ114" si="354">AH113</f>
        <v>0</v>
      </c>
      <c r="AK113" s="73"/>
      <c r="AL113" s="73"/>
      <c r="AM113" s="62"/>
      <c r="AN113" s="62">
        <f t="shared" ref="AN113:AN114" si="355">AL113</f>
        <v>0</v>
      </c>
      <c r="AO113" s="73"/>
      <c r="AP113" s="73"/>
      <c r="AQ113" s="62"/>
      <c r="AR113" s="62">
        <f t="shared" ref="AR113:AR114" si="356">AP113</f>
        <v>0</v>
      </c>
      <c r="AS113" s="73"/>
      <c r="AT113" s="73"/>
      <c r="AU113" s="62"/>
      <c r="AV113" s="62">
        <f t="shared" ref="AV113:AV114" si="357">AT113</f>
        <v>0</v>
      </c>
      <c r="AW113" s="73"/>
      <c r="AX113" s="73"/>
      <c r="AY113" s="62"/>
      <c r="AZ113" s="62">
        <f t="shared" ref="AZ113:AZ114" si="358">AX113</f>
        <v>0</v>
      </c>
      <c r="BA113" s="73"/>
      <c r="BB113" s="62">
        <f t="shared" si="346"/>
        <v>0</v>
      </c>
      <c r="BC113" s="62"/>
      <c r="BD113" s="62">
        <f t="shared" ref="BD113:BD114" si="359">BB113</f>
        <v>0</v>
      </c>
      <c r="BE113" s="62">
        <f t="shared" ref="BE113:BE114" si="360">I113+M113+Q113+U113+Y113+AC113+AG113+AK113+AO113+AS113+AW113+BA113</f>
        <v>0</v>
      </c>
      <c r="BF113" s="71">
        <f t="shared" ref="BF113:BF114" si="361">BD113+BE113</f>
        <v>0</v>
      </c>
    </row>
    <row r="114" spans="1:58" s="58" customFormat="1" ht="14.45" customHeight="1" x14ac:dyDescent="0.25">
      <c r="A114" s="70">
        <v>3</v>
      </c>
      <c r="B114" s="72" t="s">
        <v>941</v>
      </c>
      <c r="C114" s="70"/>
      <c r="D114" s="70"/>
      <c r="E114" s="70"/>
      <c r="F114" s="73"/>
      <c r="G114" s="62"/>
      <c r="H114" s="62">
        <f t="shared" si="347"/>
        <v>0</v>
      </c>
      <c r="I114" s="73"/>
      <c r="J114" s="73"/>
      <c r="K114" s="62"/>
      <c r="L114" s="62">
        <f t="shared" si="348"/>
        <v>0</v>
      </c>
      <c r="M114" s="73"/>
      <c r="N114" s="73"/>
      <c r="O114" s="62"/>
      <c r="P114" s="62">
        <f t="shared" si="349"/>
        <v>0</v>
      </c>
      <c r="Q114" s="73"/>
      <c r="R114" s="73"/>
      <c r="S114" s="62"/>
      <c r="T114" s="62">
        <f t="shared" si="350"/>
        <v>0</v>
      </c>
      <c r="U114" s="73"/>
      <c r="V114" s="73"/>
      <c r="W114" s="62"/>
      <c r="X114" s="62">
        <f t="shared" si="351"/>
        <v>0</v>
      </c>
      <c r="Y114" s="73"/>
      <c r="Z114" s="73"/>
      <c r="AA114" s="62"/>
      <c r="AB114" s="62">
        <f t="shared" si="352"/>
        <v>0</v>
      </c>
      <c r="AC114" s="73"/>
      <c r="AD114" s="73"/>
      <c r="AE114" s="62"/>
      <c r="AF114" s="62">
        <f t="shared" si="353"/>
        <v>0</v>
      </c>
      <c r="AG114" s="73"/>
      <c r="AH114" s="73"/>
      <c r="AI114" s="62"/>
      <c r="AJ114" s="62">
        <f t="shared" si="354"/>
        <v>0</v>
      </c>
      <c r="AK114" s="73"/>
      <c r="AL114" s="73"/>
      <c r="AM114" s="62"/>
      <c r="AN114" s="62">
        <f t="shared" si="355"/>
        <v>0</v>
      </c>
      <c r="AO114" s="73"/>
      <c r="AP114" s="73"/>
      <c r="AQ114" s="62"/>
      <c r="AR114" s="62">
        <f t="shared" si="356"/>
        <v>0</v>
      </c>
      <c r="AS114" s="73"/>
      <c r="AT114" s="73"/>
      <c r="AU114" s="62"/>
      <c r="AV114" s="62">
        <f t="shared" si="357"/>
        <v>0</v>
      </c>
      <c r="AW114" s="73"/>
      <c r="AX114" s="73"/>
      <c r="AY114" s="62"/>
      <c r="AZ114" s="62">
        <f t="shared" si="358"/>
        <v>0</v>
      </c>
      <c r="BA114" s="73"/>
      <c r="BB114" s="62">
        <f t="shared" si="346"/>
        <v>0</v>
      </c>
      <c r="BC114" s="62"/>
      <c r="BD114" s="62">
        <f t="shared" si="359"/>
        <v>0</v>
      </c>
      <c r="BE114" s="62">
        <f t="shared" si="360"/>
        <v>0</v>
      </c>
      <c r="BF114" s="71">
        <f t="shared" si="361"/>
        <v>0</v>
      </c>
    </row>
    <row r="115" spans="1:58" s="58" customFormat="1" ht="14.45" customHeight="1" x14ac:dyDescent="0.25">
      <c r="A115" s="78" t="s">
        <v>967</v>
      </c>
      <c r="B115" s="79" t="s">
        <v>952</v>
      </c>
      <c r="C115" s="78"/>
      <c r="D115" s="78"/>
      <c r="E115" s="78"/>
      <c r="F115" s="80">
        <f>SUM(F116:F118)</f>
        <v>0</v>
      </c>
      <c r="G115" s="80"/>
      <c r="H115" s="80">
        <f>SUM(H116:H118)</f>
        <v>0</v>
      </c>
      <c r="I115" s="80">
        <f>SUM(I116:I118)</f>
        <v>0</v>
      </c>
      <c r="J115" s="80">
        <f>SUM(J116:J118)</f>
        <v>0</v>
      </c>
      <c r="K115" s="80"/>
      <c r="L115" s="80">
        <f>SUM(L116:L118)</f>
        <v>0</v>
      </c>
      <c r="M115" s="80">
        <f>SUM(M116:M118)</f>
        <v>0</v>
      </c>
      <c r="N115" s="80">
        <f>SUM(N116:N118)</f>
        <v>0</v>
      </c>
      <c r="O115" s="80"/>
      <c r="P115" s="80">
        <f>SUM(P116:P118)</f>
        <v>0</v>
      </c>
      <c r="Q115" s="80">
        <f>SUM(Q116:Q118)</f>
        <v>0</v>
      </c>
      <c r="R115" s="80">
        <f>SUM(R116:R118)</f>
        <v>0</v>
      </c>
      <c r="S115" s="80"/>
      <c r="T115" s="80">
        <f>SUM(T116:T118)</f>
        <v>0</v>
      </c>
      <c r="U115" s="80">
        <f>SUM(U116:U118)</f>
        <v>0</v>
      </c>
      <c r="V115" s="80">
        <f>SUM(V116:V118)</f>
        <v>0</v>
      </c>
      <c r="W115" s="80"/>
      <c r="X115" s="80">
        <f>SUM(X116:X118)</f>
        <v>0</v>
      </c>
      <c r="Y115" s="80">
        <f>SUM(Y116:Y118)</f>
        <v>0</v>
      </c>
      <c r="Z115" s="80">
        <f>SUM(Z116:Z118)</f>
        <v>0</v>
      </c>
      <c r="AA115" s="80"/>
      <c r="AB115" s="80">
        <f>SUM(AB116:AB118)</f>
        <v>0</v>
      </c>
      <c r="AC115" s="80">
        <f>SUM(AC116:AC118)</f>
        <v>0</v>
      </c>
      <c r="AD115" s="80">
        <f>SUM(AD116:AD118)</f>
        <v>0</v>
      </c>
      <c r="AE115" s="80"/>
      <c r="AF115" s="80">
        <f>SUM(AF116:AF118)</f>
        <v>0</v>
      </c>
      <c r="AG115" s="80">
        <f>SUM(AG116:AG118)</f>
        <v>0</v>
      </c>
      <c r="AH115" s="80">
        <f>SUM(AH116:AH118)</f>
        <v>0</v>
      </c>
      <c r="AI115" s="80"/>
      <c r="AJ115" s="80">
        <f>SUM(AJ116:AJ118)</f>
        <v>0</v>
      </c>
      <c r="AK115" s="80">
        <f>SUM(AK116:AK118)</f>
        <v>0</v>
      </c>
      <c r="AL115" s="80">
        <f>SUM(AL116:AL118)</f>
        <v>0</v>
      </c>
      <c r="AM115" s="80"/>
      <c r="AN115" s="80">
        <f>SUM(AN116:AN118)</f>
        <v>0</v>
      </c>
      <c r="AO115" s="80">
        <f>SUM(AO116:AO118)</f>
        <v>0</v>
      </c>
      <c r="AP115" s="80">
        <f>SUM(AP116:AP118)</f>
        <v>0</v>
      </c>
      <c r="AQ115" s="80"/>
      <c r="AR115" s="80">
        <f>SUM(AR116:AR118)</f>
        <v>0</v>
      </c>
      <c r="AS115" s="80">
        <f>SUM(AS116:AS118)</f>
        <v>0</v>
      </c>
      <c r="AT115" s="80">
        <f>SUM(AT116:AT118)</f>
        <v>0</v>
      </c>
      <c r="AU115" s="80"/>
      <c r="AV115" s="80">
        <f>SUM(AV116:AV118)</f>
        <v>0</v>
      </c>
      <c r="AW115" s="80">
        <f>SUM(AW116:AW118)</f>
        <v>0</v>
      </c>
      <c r="AX115" s="80">
        <f>SUM(AX116:AX118)</f>
        <v>0</v>
      </c>
      <c r="AY115" s="80"/>
      <c r="AZ115" s="80">
        <f>SUM(AZ116:AZ118)</f>
        <v>0</v>
      </c>
      <c r="BA115" s="80">
        <f>SUM(BA116:BA118)</f>
        <v>0</v>
      </c>
      <c r="BB115" s="80">
        <f>SUM(BB116:BB118)</f>
        <v>0</v>
      </c>
      <c r="BC115" s="80"/>
      <c r="BD115" s="80">
        <f>SUM(BD116:BD118)</f>
        <v>0</v>
      </c>
      <c r="BE115" s="80">
        <f>SUM(BE116:BE118)</f>
        <v>0</v>
      </c>
      <c r="BF115" s="80">
        <f>SUM(BF116:BF118)</f>
        <v>0</v>
      </c>
    </row>
    <row r="116" spans="1:58" s="58" customFormat="1" ht="14.45" customHeight="1" x14ac:dyDescent="0.25">
      <c r="A116" s="70">
        <v>1</v>
      </c>
      <c r="B116" s="72" t="s">
        <v>941</v>
      </c>
      <c r="C116" s="70"/>
      <c r="D116" s="70"/>
      <c r="E116" s="70"/>
      <c r="F116" s="74"/>
      <c r="G116" s="62"/>
      <c r="H116" s="62">
        <f>F116</f>
        <v>0</v>
      </c>
      <c r="I116" s="74"/>
      <c r="J116" s="74"/>
      <c r="K116" s="62"/>
      <c r="L116" s="62">
        <f>J116</f>
        <v>0</v>
      </c>
      <c r="M116" s="74"/>
      <c r="N116" s="74"/>
      <c r="O116" s="62"/>
      <c r="P116" s="62">
        <f>N116</f>
        <v>0</v>
      </c>
      <c r="Q116" s="74"/>
      <c r="R116" s="74"/>
      <c r="S116" s="62"/>
      <c r="T116" s="62">
        <f>R116</f>
        <v>0</v>
      </c>
      <c r="U116" s="74"/>
      <c r="V116" s="74"/>
      <c r="W116" s="62"/>
      <c r="X116" s="62">
        <f>V116</f>
        <v>0</v>
      </c>
      <c r="Y116" s="74"/>
      <c r="Z116" s="74"/>
      <c r="AA116" s="62"/>
      <c r="AB116" s="62">
        <f>Z116</f>
        <v>0</v>
      </c>
      <c r="AC116" s="74"/>
      <c r="AD116" s="74"/>
      <c r="AE116" s="62"/>
      <c r="AF116" s="62">
        <f>AD116</f>
        <v>0</v>
      </c>
      <c r="AG116" s="74"/>
      <c r="AH116" s="74"/>
      <c r="AI116" s="62"/>
      <c r="AJ116" s="62">
        <f>AH116</f>
        <v>0</v>
      </c>
      <c r="AK116" s="74"/>
      <c r="AL116" s="74"/>
      <c r="AM116" s="62"/>
      <c r="AN116" s="62">
        <f>AL116</f>
        <v>0</v>
      </c>
      <c r="AO116" s="74"/>
      <c r="AP116" s="74"/>
      <c r="AQ116" s="62"/>
      <c r="AR116" s="62">
        <f>AP116</f>
        <v>0</v>
      </c>
      <c r="AS116" s="74"/>
      <c r="AT116" s="74"/>
      <c r="AU116" s="62"/>
      <c r="AV116" s="62">
        <f>AT116</f>
        <v>0</v>
      </c>
      <c r="AW116" s="74"/>
      <c r="AX116" s="74"/>
      <c r="AY116" s="62"/>
      <c r="AZ116" s="62">
        <f>AX116</f>
        <v>0</v>
      </c>
      <c r="BA116" s="74"/>
      <c r="BB116" s="62">
        <f t="shared" ref="BB116:BB130" si="362">F116+J116+N116+R116+V116+Z116+AD116+AH116+AL116+AP116+AT116+AX116</f>
        <v>0</v>
      </c>
      <c r="BC116" s="62"/>
      <c r="BD116" s="62">
        <f>BB116</f>
        <v>0</v>
      </c>
      <c r="BE116" s="62">
        <f>I116+M116+Q116+U116+Y116+AC116+AG116+AK116+AO116+AS116+AW116+BA116</f>
        <v>0</v>
      </c>
      <c r="BF116" s="71">
        <f>BD116+BE116</f>
        <v>0</v>
      </c>
    </row>
    <row r="117" spans="1:58" s="58" customFormat="1" ht="14.45" customHeight="1" x14ac:dyDescent="0.25">
      <c r="A117" s="70">
        <v>2</v>
      </c>
      <c r="B117" s="72" t="s">
        <v>941</v>
      </c>
      <c r="C117" s="70"/>
      <c r="D117" s="70"/>
      <c r="E117" s="70"/>
      <c r="F117" s="73"/>
      <c r="G117" s="62"/>
      <c r="H117" s="62">
        <f t="shared" ref="H117:H118" si="363">F117</f>
        <v>0</v>
      </c>
      <c r="I117" s="73"/>
      <c r="J117" s="73"/>
      <c r="K117" s="62"/>
      <c r="L117" s="62">
        <f t="shared" ref="L117:L118" si="364">J117</f>
        <v>0</v>
      </c>
      <c r="M117" s="73"/>
      <c r="N117" s="73"/>
      <c r="O117" s="62"/>
      <c r="P117" s="62">
        <f t="shared" ref="P117:P118" si="365">N117</f>
        <v>0</v>
      </c>
      <c r="Q117" s="73"/>
      <c r="R117" s="73"/>
      <c r="S117" s="62"/>
      <c r="T117" s="62">
        <f t="shared" ref="T117:T118" si="366">R117</f>
        <v>0</v>
      </c>
      <c r="U117" s="73"/>
      <c r="V117" s="73"/>
      <c r="W117" s="62"/>
      <c r="X117" s="62">
        <f t="shared" ref="X117:X118" si="367">V117</f>
        <v>0</v>
      </c>
      <c r="Y117" s="73"/>
      <c r="Z117" s="73"/>
      <c r="AA117" s="62"/>
      <c r="AB117" s="62">
        <f t="shared" ref="AB117:AB118" si="368">Z117</f>
        <v>0</v>
      </c>
      <c r="AC117" s="73"/>
      <c r="AD117" s="73"/>
      <c r="AE117" s="62"/>
      <c r="AF117" s="62">
        <f t="shared" ref="AF117:AF118" si="369">AD117</f>
        <v>0</v>
      </c>
      <c r="AG117" s="73"/>
      <c r="AH117" s="73"/>
      <c r="AI117" s="62"/>
      <c r="AJ117" s="62">
        <f t="shared" ref="AJ117:AJ118" si="370">AH117</f>
        <v>0</v>
      </c>
      <c r="AK117" s="73"/>
      <c r="AL117" s="73"/>
      <c r="AM117" s="62"/>
      <c r="AN117" s="62">
        <f t="shared" ref="AN117:AN118" si="371">AL117</f>
        <v>0</v>
      </c>
      <c r="AO117" s="73"/>
      <c r="AP117" s="73"/>
      <c r="AQ117" s="62"/>
      <c r="AR117" s="62">
        <f t="shared" ref="AR117:AR118" si="372">AP117</f>
        <v>0</v>
      </c>
      <c r="AS117" s="73"/>
      <c r="AT117" s="73"/>
      <c r="AU117" s="62"/>
      <c r="AV117" s="62">
        <f t="shared" ref="AV117:AV118" si="373">AT117</f>
        <v>0</v>
      </c>
      <c r="AW117" s="73"/>
      <c r="AX117" s="73"/>
      <c r="AY117" s="62"/>
      <c r="AZ117" s="62">
        <f t="shared" ref="AZ117:AZ118" si="374">AX117</f>
        <v>0</v>
      </c>
      <c r="BA117" s="73"/>
      <c r="BB117" s="62">
        <f t="shared" si="362"/>
        <v>0</v>
      </c>
      <c r="BC117" s="62"/>
      <c r="BD117" s="62">
        <f t="shared" ref="BD117:BD118" si="375">BB117</f>
        <v>0</v>
      </c>
      <c r="BE117" s="62">
        <f t="shared" ref="BE117:BE118" si="376">I117+M117+Q117+U117+Y117+AC117+AG117+AK117+AO117+AS117+AW117+BA117</f>
        <v>0</v>
      </c>
      <c r="BF117" s="71">
        <f t="shared" ref="BF117:BF118" si="377">BD117+BE117</f>
        <v>0</v>
      </c>
    </row>
    <row r="118" spans="1:58" s="58" customFormat="1" ht="14.45" customHeight="1" x14ac:dyDescent="0.25">
      <c r="A118" s="70">
        <v>3</v>
      </c>
      <c r="B118" s="72" t="s">
        <v>941</v>
      </c>
      <c r="C118" s="70"/>
      <c r="D118" s="70"/>
      <c r="E118" s="70"/>
      <c r="F118" s="73"/>
      <c r="G118" s="62"/>
      <c r="H118" s="62">
        <f t="shared" si="363"/>
        <v>0</v>
      </c>
      <c r="I118" s="73"/>
      <c r="J118" s="73"/>
      <c r="K118" s="62"/>
      <c r="L118" s="62">
        <f t="shared" si="364"/>
        <v>0</v>
      </c>
      <c r="M118" s="73"/>
      <c r="N118" s="73"/>
      <c r="O118" s="62"/>
      <c r="P118" s="62">
        <f t="shared" si="365"/>
        <v>0</v>
      </c>
      <c r="Q118" s="73"/>
      <c r="R118" s="73"/>
      <c r="S118" s="62"/>
      <c r="T118" s="62">
        <f t="shared" si="366"/>
        <v>0</v>
      </c>
      <c r="U118" s="73"/>
      <c r="V118" s="73"/>
      <c r="W118" s="62"/>
      <c r="X118" s="62">
        <f t="shared" si="367"/>
        <v>0</v>
      </c>
      <c r="Y118" s="73"/>
      <c r="Z118" s="73"/>
      <c r="AA118" s="62"/>
      <c r="AB118" s="62">
        <f t="shared" si="368"/>
        <v>0</v>
      </c>
      <c r="AC118" s="73"/>
      <c r="AD118" s="73"/>
      <c r="AE118" s="62"/>
      <c r="AF118" s="62">
        <f t="shared" si="369"/>
        <v>0</v>
      </c>
      <c r="AG118" s="73"/>
      <c r="AH118" s="73"/>
      <c r="AI118" s="62"/>
      <c r="AJ118" s="62">
        <f t="shared" si="370"/>
        <v>0</v>
      </c>
      <c r="AK118" s="73"/>
      <c r="AL118" s="73"/>
      <c r="AM118" s="62"/>
      <c r="AN118" s="62">
        <f t="shared" si="371"/>
        <v>0</v>
      </c>
      <c r="AO118" s="73"/>
      <c r="AP118" s="73"/>
      <c r="AQ118" s="62"/>
      <c r="AR118" s="62">
        <f t="shared" si="372"/>
        <v>0</v>
      </c>
      <c r="AS118" s="73"/>
      <c r="AT118" s="73"/>
      <c r="AU118" s="62"/>
      <c r="AV118" s="62">
        <f t="shared" si="373"/>
        <v>0</v>
      </c>
      <c r="AW118" s="73"/>
      <c r="AX118" s="73"/>
      <c r="AY118" s="62"/>
      <c r="AZ118" s="62">
        <f t="shared" si="374"/>
        <v>0</v>
      </c>
      <c r="BA118" s="73"/>
      <c r="BB118" s="62">
        <f t="shared" si="362"/>
        <v>0</v>
      </c>
      <c r="BC118" s="62"/>
      <c r="BD118" s="62">
        <f t="shared" si="375"/>
        <v>0</v>
      </c>
      <c r="BE118" s="62">
        <f t="shared" si="376"/>
        <v>0</v>
      </c>
      <c r="BF118" s="71">
        <f t="shared" si="377"/>
        <v>0</v>
      </c>
    </row>
    <row r="119" spans="1:58" s="58" customFormat="1" ht="14.45" customHeight="1" x14ac:dyDescent="0.25">
      <c r="A119" s="78" t="s">
        <v>959</v>
      </c>
      <c r="B119" s="79" t="s">
        <v>952</v>
      </c>
      <c r="C119" s="78"/>
      <c r="D119" s="78"/>
      <c r="E119" s="78"/>
      <c r="F119" s="80">
        <f>SUM(F120:F122)</f>
        <v>0</v>
      </c>
      <c r="G119" s="80"/>
      <c r="H119" s="80">
        <f>SUM(H120:H122)</f>
        <v>0</v>
      </c>
      <c r="I119" s="80">
        <f>SUM(I120:I122)</f>
        <v>0</v>
      </c>
      <c r="J119" s="80">
        <f>SUM(J120:J122)</f>
        <v>0</v>
      </c>
      <c r="K119" s="80"/>
      <c r="L119" s="80">
        <f>SUM(L120:L122)</f>
        <v>0</v>
      </c>
      <c r="M119" s="80">
        <f>SUM(M120:M122)</f>
        <v>0</v>
      </c>
      <c r="N119" s="80">
        <f>SUM(N120:N122)</f>
        <v>0</v>
      </c>
      <c r="O119" s="80"/>
      <c r="P119" s="80">
        <f>SUM(P120:P122)</f>
        <v>0</v>
      </c>
      <c r="Q119" s="80">
        <f>SUM(Q120:Q122)</f>
        <v>0</v>
      </c>
      <c r="R119" s="80">
        <f>SUM(R120:R122)</f>
        <v>0</v>
      </c>
      <c r="S119" s="80"/>
      <c r="T119" s="80">
        <f>SUM(T120:T122)</f>
        <v>0</v>
      </c>
      <c r="U119" s="80">
        <f>SUM(U120:U122)</f>
        <v>0</v>
      </c>
      <c r="V119" s="80">
        <f>SUM(V120:V122)</f>
        <v>0</v>
      </c>
      <c r="W119" s="80"/>
      <c r="X119" s="80">
        <f>SUM(X120:X122)</f>
        <v>0</v>
      </c>
      <c r="Y119" s="80">
        <f>SUM(Y120:Y122)</f>
        <v>0</v>
      </c>
      <c r="Z119" s="80">
        <f>SUM(Z120:Z122)</f>
        <v>0</v>
      </c>
      <c r="AA119" s="80"/>
      <c r="AB119" s="80">
        <f>SUM(AB120:AB122)</f>
        <v>0</v>
      </c>
      <c r="AC119" s="80">
        <f>SUM(AC120:AC122)</f>
        <v>0</v>
      </c>
      <c r="AD119" s="80">
        <f>SUM(AD120:AD122)</f>
        <v>0</v>
      </c>
      <c r="AE119" s="80"/>
      <c r="AF119" s="80">
        <f>SUM(AF120:AF122)</f>
        <v>0</v>
      </c>
      <c r="AG119" s="80">
        <f>SUM(AG120:AG122)</f>
        <v>0</v>
      </c>
      <c r="AH119" s="80">
        <f>SUM(AH120:AH122)</f>
        <v>0</v>
      </c>
      <c r="AI119" s="80"/>
      <c r="AJ119" s="80">
        <f>SUM(AJ120:AJ122)</f>
        <v>0</v>
      </c>
      <c r="AK119" s="80">
        <f>SUM(AK120:AK122)</f>
        <v>0</v>
      </c>
      <c r="AL119" s="80">
        <f>SUM(AL120:AL122)</f>
        <v>0</v>
      </c>
      <c r="AM119" s="80"/>
      <c r="AN119" s="80">
        <f>SUM(AN120:AN122)</f>
        <v>0</v>
      </c>
      <c r="AO119" s="80">
        <f>SUM(AO120:AO122)</f>
        <v>0</v>
      </c>
      <c r="AP119" s="80">
        <f>SUM(AP120:AP122)</f>
        <v>0</v>
      </c>
      <c r="AQ119" s="80"/>
      <c r="AR119" s="80">
        <f>SUM(AR120:AR122)</f>
        <v>0</v>
      </c>
      <c r="AS119" s="80">
        <f>SUM(AS120:AS122)</f>
        <v>0</v>
      </c>
      <c r="AT119" s="80">
        <f>SUM(AT120:AT122)</f>
        <v>0</v>
      </c>
      <c r="AU119" s="80"/>
      <c r="AV119" s="80">
        <f>SUM(AV120:AV122)</f>
        <v>0</v>
      </c>
      <c r="AW119" s="80">
        <f>SUM(AW120:AW122)</f>
        <v>0</v>
      </c>
      <c r="AX119" s="80">
        <f>SUM(AX120:AX122)</f>
        <v>0</v>
      </c>
      <c r="AY119" s="80"/>
      <c r="AZ119" s="80">
        <f>SUM(AZ120:AZ122)</f>
        <v>0</v>
      </c>
      <c r="BA119" s="80">
        <f>SUM(BA120:BA122)</f>
        <v>0</v>
      </c>
      <c r="BB119" s="80">
        <f>SUM(BB120:BB122)</f>
        <v>0</v>
      </c>
      <c r="BC119" s="80"/>
      <c r="BD119" s="80">
        <f>SUM(BD120:BD122)</f>
        <v>0</v>
      </c>
      <c r="BE119" s="80">
        <f>SUM(BE120:BE122)</f>
        <v>0</v>
      </c>
      <c r="BF119" s="80">
        <f>SUM(BF120:BF122)</f>
        <v>0</v>
      </c>
    </row>
    <row r="120" spans="1:58" s="58" customFormat="1" ht="14.45" customHeight="1" x14ac:dyDescent="0.25">
      <c r="A120" s="70">
        <v>1</v>
      </c>
      <c r="B120" s="72" t="s">
        <v>941</v>
      </c>
      <c r="C120" s="70"/>
      <c r="D120" s="70"/>
      <c r="E120" s="70"/>
      <c r="F120" s="73"/>
      <c r="G120" s="62"/>
      <c r="H120" s="62">
        <f>F120</f>
        <v>0</v>
      </c>
      <c r="I120" s="73"/>
      <c r="J120" s="73"/>
      <c r="K120" s="62"/>
      <c r="L120" s="62">
        <f>J120</f>
        <v>0</v>
      </c>
      <c r="M120" s="73"/>
      <c r="N120" s="73"/>
      <c r="O120" s="62"/>
      <c r="P120" s="62">
        <f>N120</f>
        <v>0</v>
      </c>
      <c r="Q120" s="73"/>
      <c r="R120" s="73"/>
      <c r="S120" s="62"/>
      <c r="T120" s="62">
        <f>R120</f>
        <v>0</v>
      </c>
      <c r="U120" s="73"/>
      <c r="V120" s="73"/>
      <c r="W120" s="62"/>
      <c r="X120" s="62">
        <f>V120</f>
        <v>0</v>
      </c>
      <c r="Y120" s="73"/>
      <c r="Z120" s="73"/>
      <c r="AA120" s="62"/>
      <c r="AB120" s="62">
        <f>Z120</f>
        <v>0</v>
      </c>
      <c r="AC120" s="73"/>
      <c r="AD120" s="73"/>
      <c r="AE120" s="62"/>
      <c r="AF120" s="62">
        <f>AD120</f>
        <v>0</v>
      </c>
      <c r="AG120" s="73"/>
      <c r="AH120" s="73"/>
      <c r="AI120" s="62"/>
      <c r="AJ120" s="62">
        <f>AH120</f>
        <v>0</v>
      </c>
      <c r="AK120" s="73"/>
      <c r="AL120" s="73"/>
      <c r="AM120" s="62"/>
      <c r="AN120" s="62">
        <f>AL120</f>
        <v>0</v>
      </c>
      <c r="AO120" s="73"/>
      <c r="AP120" s="73"/>
      <c r="AQ120" s="62"/>
      <c r="AR120" s="62">
        <f>AP120</f>
        <v>0</v>
      </c>
      <c r="AS120" s="73"/>
      <c r="AT120" s="73"/>
      <c r="AU120" s="62"/>
      <c r="AV120" s="62">
        <f>AT120</f>
        <v>0</v>
      </c>
      <c r="AW120" s="73"/>
      <c r="AX120" s="73"/>
      <c r="AY120" s="62"/>
      <c r="AZ120" s="62">
        <f>AX120</f>
        <v>0</v>
      </c>
      <c r="BA120" s="73"/>
      <c r="BB120" s="62">
        <f t="shared" si="362"/>
        <v>0</v>
      </c>
      <c r="BC120" s="62"/>
      <c r="BD120" s="62">
        <f>BB120</f>
        <v>0</v>
      </c>
      <c r="BE120" s="62">
        <f>I120+M120+Q120+U120+Y120+AC120+AG120+AK120+AO120+AS120+AW120+BA120</f>
        <v>0</v>
      </c>
      <c r="BF120" s="71">
        <f>BD120+BE120</f>
        <v>0</v>
      </c>
    </row>
    <row r="121" spans="1:58" s="58" customFormat="1" ht="14.45" customHeight="1" x14ac:dyDescent="0.25">
      <c r="A121" s="70">
        <v>2</v>
      </c>
      <c r="B121" s="72" t="s">
        <v>941</v>
      </c>
      <c r="C121" s="70"/>
      <c r="D121" s="70"/>
      <c r="E121" s="70"/>
      <c r="F121" s="73"/>
      <c r="G121" s="62"/>
      <c r="H121" s="62">
        <f t="shared" ref="H121:H122" si="378">F121</f>
        <v>0</v>
      </c>
      <c r="I121" s="73"/>
      <c r="J121" s="73"/>
      <c r="K121" s="62"/>
      <c r="L121" s="62">
        <f t="shared" ref="L121:L122" si="379">J121</f>
        <v>0</v>
      </c>
      <c r="M121" s="73"/>
      <c r="N121" s="73"/>
      <c r="O121" s="62"/>
      <c r="P121" s="62">
        <f t="shared" ref="P121:P122" si="380">N121</f>
        <v>0</v>
      </c>
      <c r="Q121" s="73"/>
      <c r="R121" s="73"/>
      <c r="S121" s="62"/>
      <c r="T121" s="62">
        <f t="shared" ref="T121:T122" si="381">R121</f>
        <v>0</v>
      </c>
      <c r="U121" s="73"/>
      <c r="V121" s="73"/>
      <c r="W121" s="62"/>
      <c r="X121" s="62">
        <f t="shared" ref="X121:X122" si="382">V121</f>
        <v>0</v>
      </c>
      <c r="Y121" s="73"/>
      <c r="Z121" s="73"/>
      <c r="AA121" s="62"/>
      <c r="AB121" s="62">
        <f t="shared" ref="AB121:AB122" si="383">Z121</f>
        <v>0</v>
      </c>
      <c r="AC121" s="73"/>
      <c r="AD121" s="73"/>
      <c r="AE121" s="62"/>
      <c r="AF121" s="62">
        <f t="shared" ref="AF121:AF122" si="384">AD121</f>
        <v>0</v>
      </c>
      <c r="AG121" s="73"/>
      <c r="AH121" s="73"/>
      <c r="AI121" s="62"/>
      <c r="AJ121" s="62">
        <f t="shared" ref="AJ121:AJ122" si="385">AH121</f>
        <v>0</v>
      </c>
      <c r="AK121" s="73"/>
      <c r="AL121" s="73"/>
      <c r="AM121" s="62"/>
      <c r="AN121" s="62">
        <f t="shared" ref="AN121:AN122" si="386">AL121</f>
        <v>0</v>
      </c>
      <c r="AO121" s="73"/>
      <c r="AP121" s="73"/>
      <c r="AQ121" s="62"/>
      <c r="AR121" s="62">
        <f t="shared" ref="AR121:AR122" si="387">AP121</f>
        <v>0</v>
      </c>
      <c r="AS121" s="73"/>
      <c r="AT121" s="73"/>
      <c r="AU121" s="62"/>
      <c r="AV121" s="62">
        <f t="shared" ref="AV121:AV122" si="388">AT121</f>
        <v>0</v>
      </c>
      <c r="AW121" s="73"/>
      <c r="AX121" s="73"/>
      <c r="AY121" s="62"/>
      <c r="AZ121" s="62">
        <f t="shared" ref="AZ121:AZ122" si="389">AX121</f>
        <v>0</v>
      </c>
      <c r="BA121" s="73"/>
      <c r="BB121" s="62">
        <f t="shared" si="362"/>
        <v>0</v>
      </c>
      <c r="BC121" s="62"/>
      <c r="BD121" s="62">
        <f t="shared" ref="BD121:BD122" si="390">BB121</f>
        <v>0</v>
      </c>
      <c r="BE121" s="62">
        <f t="shared" ref="BE121:BE122" si="391">I121+M121+Q121+U121+Y121+AC121+AG121+AK121+AO121+AS121+AW121+BA121</f>
        <v>0</v>
      </c>
      <c r="BF121" s="71">
        <f t="shared" ref="BF121:BF122" si="392">BD121+BE121</f>
        <v>0</v>
      </c>
    </row>
    <row r="122" spans="1:58" s="58" customFormat="1" ht="14.45" customHeight="1" x14ac:dyDescent="0.25">
      <c r="A122" s="70">
        <v>3</v>
      </c>
      <c r="B122" s="72" t="s">
        <v>941</v>
      </c>
      <c r="C122" s="70"/>
      <c r="D122" s="70"/>
      <c r="E122" s="70"/>
      <c r="F122" s="73"/>
      <c r="G122" s="62"/>
      <c r="H122" s="62">
        <f t="shared" si="378"/>
        <v>0</v>
      </c>
      <c r="I122" s="73"/>
      <c r="J122" s="73"/>
      <c r="K122" s="62"/>
      <c r="L122" s="62">
        <f t="shared" si="379"/>
        <v>0</v>
      </c>
      <c r="M122" s="73"/>
      <c r="N122" s="73"/>
      <c r="O122" s="62"/>
      <c r="P122" s="62">
        <f t="shared" si="380"/>
        <v>0</v>
      </c>
      <c r="Q122" s="73"/>
      <c r="R122" s="73"/>
      <c r="S122" s="62"/>
      <c r="T122" s="62">
        <f t="shared" si="381"/>
        <v>0</v>
      </c>
      <c r="U122" s="73"/>
      <c r="V122" s="73"/>
      <c r="W122" s="62"/>
      <c r="X122" s="62">
        <f t="shared" si="382"/>
        <v>0</v>
      </c>
      <c r="Y122" s="73"/>
      <c r="Z122" s="73"/>
      <c r="AA122" s="62"/>
      <c r="AB122" s="62">
        <f t="shared" si="383"/>
        <v>0</v>
      </c>
      <c r="AC122" s="73"/>
      <c r="AD122" s="73"/>
      <c r="AE122" s="62"/>
      <c r="AF122" s="62">
        <f t="shared" si="384"/>
        <v>0</v>
      </c>
      <c r="AG122" s="73"/>
      <c r="AH122" s="73"/>
      <c r="AI122" s="62"/>
      <c r="AJ122" s="62">
        <f t="shared" si="385"/>
        <v>0</v>
      </c>
      <c r="AK122" s="73"/>
      <c r="AL122" s="73"/>
      <c r="AM122" s="62"/>
      <c r="AN122" s="62">
        <f t="shared" si="386"/>
        <v>0</v>
      </c>
      <c r="AO122" s="73"/>
      <c r="AP122" s="73"/>
      <c r="AQ122" s="62"/>
      <c r="AR122" s="62">
        <f t="shared" si="387"/>
        <v>0</v>
      </c>
      <c r="AS122" s="73"/>
      <c r="AT122" s="73"/>
      <c r="AU122" s="62"/>
      <c r="AV122" s="62">
        <f t="shared" si="388"/>
        <v>0</v>
      </c>
      <c r="AW122" s="73"/>
      <c r="AX122" s="73"/>
      <c r="AY122" s="62"/>
      <c r="AZ122" s="62">
        <f t="shared" si="389"/>
        <v>0</v>
      </c>
      <c r="BA122" s="73"/>
      <c r="BB122" s="62">
        <f t="shared" si="362"/>
        <v>0</v>
      </c>
      <c r="BC122" s="62"/>
      <c r="BD122" s="62">
        <f t="shared" si="390"/>
        <v>0</v>
      </c>
      <c r="BE122" s="62">
        <f t="shared" si="391"/>
        <v>0</v>
      </c>
      <c r="BF122" s="71">
        <f t="shared" si="392"/>
        <v>0</v>
      </c>
    </row>
    <row r="123" spans="1:58" s="58" customFormat="1" ht="14.45" customHeight="1" x14ac:dyDescent="0.25">
      <c r="A123" s="78" t="s">
        <v>968</v>
      </c>
      <c r="B123" s="79" t="s">
        <v>952</v>
      </c>
      <c r="C123" s="78"/>
      <c r="D123" s="78"/>
      <c r="E123" s="78"/>
      <c r="F123" s="80">
        <f>SUM(F124:F126)</f>
        <v>0</v>
      </c>
      <c r="G123" s="80"/>
      <c r="H123" s="80">
        <f>SUM(H124:H126)</f>
        <v>0</v>
      </c>
      <c r="I123" s="80">
        <f>SUM(I124:I126)</f>
        <v>0</v>
      </c>
      <c r="J123" s="80">
        <f>SUM(J124:J126)</f>
        <v>0</v>
      </c>
      <c r="K123" s="80"/>
      <c r="L123" s="80">
        <f>SUM(L124:L126)</f>
        <v>0</v>
      </c>
      <c r="M123" s="80">
        <f>SUM(M124:M126)</f>
        <v>0</v>
      </c>
      <c r="N123" s="80">
        <f>SUM(N124:N126)</f>
        <v>0</v>
      </c>
      <c r="O123" s="80"/>
      <c r="P123" s="80">
        <f>SUM(P124:P126)</f>
        <v>0</v>
      </c>
      <c r="Q123" s="80">
        <f>SUM(Q124:Q126)</f>
        <v>0</v>
      </c>
      <c r="R123" s="80">
        <f>SUM(R124:R126)</f>
        <v>0</v>
      </c>
      <c r="S123" s="80"/>
      <c r="T123" s="80">
        <f>SUM(T124:T126)</f>
        <v>0</v>
      </c>
      <c r="U123" s="80">
        <f>SUM(U124:U126)</f>
        <v>0</v>
      </c>
      <c r="V123" s="80">
        <f>SUM(V124:V126)</f>
        <v>0</v>
      </c>
      <c r="W123" s="80"/>
      <c r="X123" s="80">
        <f>SUM(X124:X126)</f>
        <v>0</v>
      </c>
      <c r="Y123" s="80">
        <f>SUM(Y124:Y126)</f>
        <v>0</v>
      </c>
      <c r="Z123" s="80">
        <f>SUM(Z124:Z126)</f>
        <v>0</v>
      </c>
      <c r="AA123" s="80"/>
      <c r="AB123" s="80">
        <f>SUM(AB124:AB126)</f>
        <v>0</v>
      </c>
      <c r="AC123" s="80">
        <f>SUM(AC124:AC126)</f>
        <v>0</v>
      </c>
      <c r="AD123" s="80">
        <f>SUM(AD124:AD126)</f>
        <v>0</v>
      </c>
      <c r="AE123" s="80"/>
      <c r="AF123" s="80">
        <f>SUM(AF124:AF126)</f>
        <v>0</v>
      </c>
      <c r="AG123" s="80">
        <f>SUM(AG124:AG126)</f>
        <v>0</v>
      </c>
      <c r="AH123" s="80">
        <f>SUM(AH124:AH126)</f>
        <v>0</v>
      </c>
      <c r="AI123" s="80"/>
      <c r="AJ123" s="80">
        <f>SUM(AJ124:AJ126)</f>
        <v>0</v>
      </c>
      <c r="AK123" s="80">
        <f>SUM(AK124:AK126)</f>
        <v>0</v>
      </c>
      <c r="AL123" s="80">
        <f>SUM(AL124:AL126)</f>
        <v>0</v>
      </c>
      <c r="AM123" s="80"/>
      <c r="AN123" s="80">
        <f>SUM(AN124:AN126)</f>
        <v>0</v>
      </c>
      <c r="AO123" s="80">
        <f>SUM(AO124:AO126)</f>
        <v>0</v>
      </c>
      <c r="AP123" s="80">
        <f>SUM(AP124:AP126)</f>
        <v>0</v>
      </c>
      <c r="AQ123" s="80"/>
      <c r="AR123" s="80">
        <f>SUM(AR124:AR126)</f>
        <v>0</v>
      </c>
      <c r="AS123" s="80">
        <f>SUM(AS124:AS126)</f>
        <v>0</v>
      </c>
      <c r="AT123" s="80">
        <f>SUM(AT124:AT126)</f>
        <v>0</v>
      </c>
      <c r="AU123" s="80"/>
      <c r="AV123" s="80">
        <f>SUM(AV124:AV126)</f>
        <v>0</v>
      </c>
      <c r="AW123" s="80">
        <f>SUM(AW124:AW126)</f>
        <v>0</v>
      </c>
      <c r="AX123" s="80">
        <f>SUM(AX124:AX126)</f>
        <v>0</v>
      </c>
      <c r="AY123" s="80"/>
      <c r="AZ123" s="80">
        <f>SUM(AZ124:AZ126)</f>
        <v>0</v>
      </c>
      <c r="BA123" s="80">
        <f>SUM(BA124:BA126)</f>
        <v>0</v>
      </c>
      <c r="BB123" s="80">
        <f>SUM(BB124:BB126)</f>
        <v>0</v>
      </c>
      <c r="BC123" s="80"/>
      <c r="BD123" s="80">
        <f>SUM(BD124:BD126)</f>
        <v>0</v>
      </c>
      <c r="BE123" s="80">
        <f>SUM(BE124:BE126)</f>
        <v>0</v>
      </c>
      <c r="BF123" s="80">
        <f>SUM(BF124:BF126)</f>
        <v>0</v>
      </c>
    </row>
    <row r="124" spans="1:58" s="58" customFormat="1" ht="14.45" customHeight="1" x14ac:dyDescent="0.25">
      <c r="A124" s="70">
        <v>1</v>
      </c>
      <c r="B124" s="72" t="s">
        <v>941</v>
      </c>
      <c r="C124" s="70"/>
      <c r="D124" s="70"/>
      <c r="E124" s="70"/>
      <c r="F124" s="73"/>
      <c r="G124" s="62"/>
      <c r="H124" s="62">
        <f>F124</f>
        <v>0</v>
      </c>
      <c r="I124" s="73"/>
      <c r="J124" s="73"/>
      <c r="K124" s="62"/>
      <c r="L124" s="62">
        <f>J124</f>
        <v>0</v>
      </c>
      <c r="M124" s="73"/>
      <c r="N124" s="73"/>
      <c r="O124" s="62"/>
      <c r="P124" s="62">
        <f>N124</f>
        <v>0</v>
      </c>
      <c r="Q124" s="73"/>
      <c r="R124" s="73"/>
      <c r="S124" s="62"/>
      <c r="T124" s="62">
        <f>R124</f>
        <v>0</v>
      </c>
      <c r="U124" s="73"/>
      <c r="V124" s="73"/>
      <c r="W124" s="62"/>
      <c r="X124" s="62">
        <f>V124</f>
        <v>0</v>
      </c>
      <c r="Y124" s="73"/>
      <c r="Z124" s="73"/>
      <c r="AA124" s="62"/>
      <c r="AB124" s="62">
        <f>Z124</f>
        <v>0</v>
      </c>
      <c r="AC124" s="73"/>
      <c r="AD124" s="73"/>
      <c r="AE124" s="62"/>
      <c r="AF124" s="62">
        <f>AD124</f>
        <v>0</v>
      </c>
      <c r="AG124" s="73"/>
      <c r="AH124" s="73"/>
      <c r="AI124" s="62"/>
      <c r="AJ124" s="62">
        <f>AH124</f>
        <v>0</v>
      </c>
      <c r="AK124" s="73"/>
      <c r="AL124" s="73"/>
      <c r="AM124" s="62"/>
      <c r="AN124" s="62">
        <f>AL124</f>
        <v>0</v>
      </c>
      <c r="AO124" s="73"/>
      <c r="AP124" s="73"/>
      <c r="AQ124" s="62"/>
      <c r="AR124" s="62">
        <f>AP124</f>
        <v>0</v>
      </c>
      <c r="AS124" s="73"/>
      <c r="AT124" s="73"/>
      <c r="AU124" s="62"/>
      <c r="AV124" s="62">
        <f>AT124</f>
        <v>0</v>
      </c>
      <c r="AW124" s="73"/>
      <c r="AX124" s="73"/>
      <c r="AY124" s="62"/>
      <c r="AZ124" s="62">
        <f>AX124</f>
        <v>0</v>
      </c>
      <c r="BA124" s="73"/>
      <c r="BB124" s="62">
        <f t="shared" si="362"/>
        <v>0</v>
      </c>
      <c r="BC124" s="62"/>
      <c r="BD124" s="62">
        <f>BB124</f>
        <v>0</v>
      </c>
      <c r="BE124" s="62">
        <f>I124+M124+Q124+U124+Y124+AC124+AG124+AK124+AO124+AS124+AW124+BA124</f>
        <v>0</v>
      </c>
      <c r="BF124" s="71">
        <f>BD124+BE124</f>
        <v>0</v>
      </c>
    </row>
    <row r="125" spans="1:58" s="58" customFormat="1" ht="14.45" customHeight="1" x14ac:dyDescent="0.25">
      <c r="A125" s="70">
        <v>2</v>
      </c>
      <c r="B125" s="72" t="s">
        <v>941</v>
      </c>
      <c r="C125" s="70"/>
      <c r="D125" s="70"/>
      <c r="E125" s="70"/>
      <c r="F125" s="73"/>
      <c r="G125" s="62"/>
      <c r="H125" s="62">
        <f t="shared" ref="H125:H126" si="393">F125</f>
        <v>0</v>
      </c>
      <c r="I125" s="73"/>
      <c r="J125" s="73"/>
      <c r="K125" s="62"/>
      <c r="L125" s="62">
        <f t="shared" ref="L125:L126" si="394">J125</f>
        <v>0</v>
      </c>
      <c r="M125" s="73"/>
      <c r="N125" s="73"/>
      <c r="O125" s="62"/>
      <c r="P125" s="62">
        <f t="shared" ref="P125:P126" si="395">N125</f>
        <v>0</v>
      </c>
      <c r="Q125" s="73"/>
      <c r="R125" s="73"/>
      <c r="S125" s="62"/>
      <c r="T125" s="62">
        <f t="shared" ref="T125:T126" si="396">R125</f>
        <v>0</v>
      </c>
      <c r="U125" s="73"/>
      <c r="V125" s="73"/>
      <c r="W125" s="62"/>
      <c r="X125" s="62">
        <f t="shared" ref="X125:X126" si="397">V125</f>
        <v>0</v>
      </c>
      <c r="Y125" s="73"/>
      <c r="Z125" s="73"/>
      <c r="AA125" s="62"/>
      <c r="AB125" s="62">
        <f t="shared" ref="AB125:AB126" si="398">Z125</f>
        <v>0</v>
      </c>
      <c r="AC125" s="73"/>
      <c r="AD125" s="73"/>
      <c r="AE125" s="62"/>
      <c r="AF125" s="62">
        <f t="shared" ref="AF125:AF126" si="399">AD125</f>
        <v>0</v>
      </c>
      <c r="AG125" s="73"/>
      <c r="AH125" s="73"/>
      <c r="AI125" s="62"/>
      <c r="AJ125" s="62">
        <f t="shared" ref="AJ125:AJ126" si="400">AH125</f>
        <v>0</v>
      </c>
      <c r="AK125" s="73"/>
      <c r="AL125" s="73"/>
      <c r="AM125" s="62"/>
      <c r="AN125" s="62">
        <f t="shared" ref="AN125:AN126" si="401">AL125</f>
        <v>0</v>
      </c>
      <c r="AO125" s="73"/>
      <c r="AP125" s="73"/>
      <c r="AQ125" s="62"/>
      <c r="AR125" s="62">
        <f t="shared" ref="AR125:AR126" si="402">AP125</f>
        <v>0</v>
      </c>
      <c r="AS125" s="73"/>
      <c r="AT125" s="73"/>
      <c r="AU125" s="62"/>
      <c r="AV125" s="62">
        <f t="shared" ref="AV125:AV126" si="403">AT125</f>
        <v>0</v>
      </c>
      <c r="AW125" s="73"/>
      <c r="AX125" s="73"/>
      <c r="AY125" s="62"/>
      <c r="AZ125" s="62">
        <f t="shared" ref="AZ125:AZ126" si="404">AX125</f>
        <v>0</v>
      </c>
      <c r="BA125" s="73"/>
      <c r="BB125" s="62">
        <f t="shared" si="362"/>
        <v>0</v>
      </c>
      <c r="BC125" s="62"/>
      <c r="BD125" s="62">
        <f t="shared" ref="BD125:BD126" si="405">BB125</f>
        <v>0</v>
      </c>
      <c r="BE125" s="62">
        <f t="shared" ref="BE125:BE126" si="406">I125+M125+Q125+U125+Y125+AC125+AG125+AK125+AO125+AS125+AW125+BA125</f>
        <v>0</v>
      </c>
      <c r="BF125" s="71">
        <f t="shared" ref="BF125:BF126" si="407">BD125+BE125</f>
        <v>0</v>
      </c>
    </row>
    <row r="126" spans="1:58" s="58" customFormat="1" ht="14.45" customHeight="1" x14ac:dyDescent="0.25">
      <c r="A126" s="70">
        <v>3</v>
      </c>
      <c r="B126" s="72" t="s">
        <v>941</v>
      </c>
      <c r="C126" s="70"/>
      <c r="D126" s="70"/>
      <c r="E126" s="70"/>
      <c r="F126" s="73"/>
      <c r="G126" s="62"/>
      <c r="H126" s="62">
        <f t="shared" si="393"/>
        <v>0</v>
      </c>
      <c r="I126" s="73"/>
      <c r="J126" s="73"/>
      <c r="K126" s="62"/>
      <c r="L126" s="62">
        <f t="shared" si="394"/>
        <v>0</v>
      </c>
      <c r="M126" s="73"/>
      <c r="N126" s="73"/>
      <c r="O126" s="62"/>
      <c r="P126" s="62">
        <f t="shared" si="395"/>
        <v>0</v>
      </c>
      <c r="Q126" s="73"/>
      <c r="R126" s="73"/>
      <c r="S126" s="62"/>
      <c r="T126" s="62">
        <f t="shared" si="396"/>
        <v>0</v>
      </c>
      <c r="U126" s="73"/>
      <c r="V126" s="73"/>
      <c r="W126" s="62"/>
      <c r="X126" s="62">
        <f t="shared" si="397"/>
        <v>0</v>
      </c>
      <c r="Y126" s="73"/>
      <c r="Z126" s="73"/>
      <c r="AA126" s="62"/>
      <c r="AB126" s="62">
        <f t="shared" si="398"/>
        <v>0</v>
      </c>
      <c r="AC126" s="73"/>
      <c r="AD126" s="73"/>
      <c r="AE126" s="62"/>
      <c r="AF126" s="62">
        <f t="shared" si="399"/>
        <v>0</v>
      </c>
      <c r="AG126" s="73"/>
      <c r="AH126" s="73"/>
      <c r="AI126" s="62"/>
      <c r="AJ126" s="62">
        <f t="shared" si="400"/>
        <v>0</v>
      </c>
      <c r="AK126" s="73"/>
      <c r="AL126" s="73"/>
      <c r="AM126" s="62"/>
      <c r="AN126" s="62">
        <f t="shared" si="401"/>
        <v>0</v>
      </c>
      <c r="AO126" s="73"/>
      <c r="AP126" s="73"/>
      <c r="AQ126" s="62"/>
      <c r="AR126" s="62">
        <f t="shared" si="402"/>
        <v>0</v>
      </c>
      <c r="AS126" s="73"/>
      <c r="AT126" s="73"/>
      <c r="AU126" s="62"/>
      <c r="AV126" s="62">
        <f t="shared" si="403"/>
        <v>0</v>
      </c>
      <c r="AW126" s="73"/>
      <c r="AX126" s="73"/>
      <c r="AY126" s="62"/>
      <c r="AZ126" s="62">
        <f t="shared" si="404"/>
        <v>0</v>
      </c>
      <c r="BA126" s="73"/>
      <c r="BB126" s="62">
        <f t="shared" si="362"/>
        <v>0</v>
      </c>
      <c r="BC126" s="62"/>
      <c r="BD126" s="62">
        <f t="shared" si="405"/>
        <v>0</v>
      </c>
      <c r="BE126" s="62">
        <f t="shared" si="406"/>
        <v>0</v>
      </c>
      <c r="BF126" s="71">
        <f t="shared" si="407"/>
        <v>0</v>
      </c>
    </row>
    <row r="127" spans="1:58" s="58" customFormat="1" ht="14.45" customHeight="1" x14ac:dyDescent="0.25">
      <c r="A127" s="78" t="s">
        <v>969</v>
      </c>
      <c r="B127" s="79" t="s">
        <v>952</v>
      </c>
      <c r="C127" s="78"/>
      <c r="D127" s="78"/>
      <c r="E127" s="78"/>
      <c r="F127" s="80">
        <f>SUM(F128:F130)</f>
        <v>0</v>
      </c>
      <c r="G127" s="80"/>
      <c r="H127" s="80">
        <f>SUM(H128:H130)</f>
        <v>0</v>
      </c>
      <c r="I127" s="80">
        <f>SUM(I128:I130)</f>
        <v>0</v>
      </c>
      <c r="J127" s="80">
        <f>SUM(J128:J130)</f>
        <v>0</v>
      </c>
      <c r="K127" s="80"/>
      <c r="L127" s="80">
        <f>SUM(L128:L130)</f>
        <v>0</v>
      </c>
      <c r="M127" s="80">
        <f>SUM(M128:M130)</f>
        <v>0</v>
      </c>
      <c r="N127" s="80">
        <f>SUM(N128:N130)</f>
        <v>0</v>
      </c>
      <c r="O127" s="80"/>
      <c r="P127" s="80">
        <f>SUM(P128:P130)</f>
        <v>0</v>
      </c>
      <c r="Q127" s="80">
        <f>SUM(Q128:Q130)</f>
        <v>0</v>
      </c>
      <c r="R127" s="80">
        <f>SUM(R128:R130)</f>
        <v>0</v>
      </c>
      <c r="S127" s="80"/>
      <c r="T127" s="80">
        <f>SUM(T128:T130)</f>
        <v>0</v>
      </c>
      <c r="U127" s="80">
        <f>SUM(U128:U130)</f>
        <v>0</v>
      </c>
      <c r="V127" s="80">
        <f>SUM(V128:V130)</f>
        <v>0</v>
      </c>
      <c r="W127" s="80"/>
      <c r="X127" s="80">
        <f>SUM(X128:X130)</f>
        <v>0</v>
      </c>
      <c r="Y127" s="80">
        <f>SUM(Y128:Y130)</f>
        <v>0</v>
      </c>
      <c r="Z127" s="80">
        <f>SUM(Z128:Z130)</f>
        <v>0</v>
      </c>
      <c r="AA127" s="80"/>
      <c r="AB127" s="80">
        <f>SUM(AB128:AB130)</f>
        <v>0</v>
      </c>
      <c r="AC127" s="80">
        <f>SUM(AC128:AC130)</f>
        <v>0</v>
      </c>
      <c r="AD127" s="80">
        <f>SUM(AD128:AD130)</f>
        <v>0</v>
      </c>
      <c r="AE127" s="80"/>
      <c r="AF127" s="80">
        <f>SUM(AF128:AF130)</f>
        <v>0</v>
      </c>
      <c r="AG127" s="80">
        <f>SUM(AG128:AG130)</f>
        <v>0</v>
      </c>
      <c r="AH127" s="80">
        <f>SUM(AH128:AH130)</f>
        <v>0</v>
      </c>
      <c r="AI127" s="80"/>
      <c r="AJ127" s="80">
        <f>SUM(AJ128:AJ130)</f>
        <v>0</v>
      </c>
      <c r="AK127" s="80">
        <f>SUM(AK128:AK130)</f>
        <v>0</v>
      </c>
      <c r="AL127" s="80">
        <f>SUM(AL128:AL130)</f>
        <v>0</v>
      </c>
      <c r="AM127" s="80"/>
      <c r="AN127" s="80">
        <f>SUM(AN128:AN130)</f>
        <v>0</v>
      </c>
      <c r="AO127" s="80">
        <f>SUM(AO128:AO130)</f>
        <v>0</v>
      </c>
      <c r="AP127" s="80">
        <f>SUM(AP128:AP130)</f>
        <v>0</v>
      </c>
      <c r="AQ127" s="80"/>
      <c r="AR127" s="80">
        <f>SUM(AR128:AR130)</f>
        <v>0</v>
      </c>
      <c r="AS127" s="80">
        <f>SUM(AS128:AS130)</f>
        <v>0</v>
      </c>
      <c r="AT127" s="80">
        <f>SUM(AT128:AT130)</f>
        <v>0</v>
      </c>
      <c r="AU127" s="80"/>
      <c r="AV127" s="80">
        <f>SUM(AV128:AV130)</f>
        <v>0</v>
      </c>
      <c r="AW127" s="80">
        <f>SUM(AW128:AW130)</f>
        <v>0</v>
      </c>
      <c r="AX127" s="80">
        <f>SUM(AX128:AX130)</f>
        <v>0</v>
      </c>
      <c r="AY127" s="80"/>
      <c r="AZ127" s="80">
        <f>SUM(AZ128:AZ130)</f>
        <v>0</v>
      </c>
      <c r="BA127" s="80">
        <f>SUM(BA128:BA130)</f>
        <v>0</v>
      </c>
      <c r="BB127" s="80">
        <f>SUM(BB128:BB130)</f>
        <v>0</v>
      </c>
      <c r="BC127" s="80"/>
      <c r="BD127" s="80">
        <f>SUM(BD128:BD130)</f>
        <v>0</v>
      </c>
      <c r="BE127" s="80">
        <f>SUM(BE128:BE130)</f>
        <v>0</v>
      </c>
      <c r="BF127" s="80">
        <f>SUM(BF128:BF130)</f>
        <v>0</v>
      </c>
    </row>
    <row r="128" spans="1:58" s="58" customFormat="1" ht="14.45" customHeight="1" x14ac:dyDescent="0.25">
      <c r="A128" s="70">
        <v>1</v>
      </c>
      <c r="B128" s="72" t="s">
        <v>941</v>
      </c>
      <c r="C128" s="70"/>
      <c r="D128" s="70"/>
      <c r="E128" s="70"/>
      <c r="F128" s="73"/>
      <c r="G128" s="62"/>
      <c r="H128" s="62">
        <f>F128</f>
        <v>0</v>
      </c>
      <c r="I128" s="73"/>
      <c r="J128" s="73"/>
      <c r="K128" s="62"/>
      <c r="L128" s="62">
        <f>J128</f>
        <v>0</v>
      </c>
      <c r="M128" s="73"/>
      <c r="N128" s="73"/>
      <c r="O128" s="62"/>
      <c r="P128" s="62">
        <f>N128</f>
        <v>0</v>
      </c>
      <c r="Q128" s="73"/>
      <c r="R128" s="73"/>
      <c r="S128" s="62"/>
      <c r="T128" s="62">
        <f>R128</f>
        <v>0</v>
      </c>
      <c r="U128" s="73"/>
      <c r="V128" s="73"/>
      <c r="W128" s="62"/>
      <c r="X128" s="62">
        <f>V128</f>
        <v>0</v>
      </c>
      <c r="Y128" s="73"/>
      <c r="Z128" s="73"/>
      <c r="AA128" s="62"/>
      <c r="AB128" s="62">
        <f>Z128</f>
        <v>0</v>
      </c>
      <c r="AC128" s="73"/>
      <c r="AD128" s="73"/>
      <c r="AE128" s="62"/>
      <c r="AF128" s="62">
        <f>AD128</f>
        <v>0</v>
      </c>
      <c r="AG128" s="73"/>
      <c r="AH128" s="73"/>
      <c r="AI128" s="62"/>
      <c r="AJ128" s="62">
        <f>AH128</f>
        <v>0</v>
      </c>
      <c r="AK128" s="73"/>
      <c r="AL128" s="73"/>
      <c r="AM128" s="62"/>
      <c r="AN128" s="62">
        <f>AL128</f>
        <v>0</v>
      </c>
      <c r="AO128" s="73"/>
      <c r="AP128" s="73"/>
      <c r="AQ128" s="62"/>
      <c r="AR128" s="62">
        <f>AP128</f>
        <v>0</v>
      </c>
      <c r="AS128" s="73"/>
      <c r="AT128" s="73"/>
      <c r="AU128" s="62"/>
      <c r="AV128" s="62">
        <f>AT128</f>
        <v>0</v>
      </c>
      <c r="AW128" s="73"/>
      <c r="AX128" s="73"/>
      <c r="AY128" s="62"/>
      <c r="AZ128" s="62">
        <f>AX128</f>
        <v>0</v>
      </c>
      <c r="BA128" s="73"/>
      <c r="BB128" s="62">
        <f t="shared" si="362"/>
        <v>0</v>
      </c>
      <c r="BC128" s="62"/>
      <c r="BD128" s="62">
        <f>BB128</f>
        <v>0</v>
      </c>
      <c r="BE128" s="62">
        <f>I128+M128+Q128+U128+Y128+AC128+AG128+AK128+AO128+AS128+AW128+BA128</f>
        <v>0</v>
      </c>
      <c r="BF128" s="71">
        <f>BD128+BE128</f>
        <v>0</v>
      </c>
    </row>
    <row r="129" spans="1:58" s="58" customFormat="1" ht="14.45" customHeight="1" x14ac:dyDescent="0.25">
      <c r="A129" s="70">
        <v>2</v>
      </c>
      <c r="B129" s="72" t="s">
        <v>941</v>
      </c>
      <c r="C129" s="70"/>
      <c r="D129" s="70"/>
      <c r="E129" s="70"/>
      <c r="F129" s="73"/>
      <c r="G129" s="62"/>
      <c r="H129" s="62">
        <f t="shared" ref="H129:H130" si="408">F129</f>
        <v>0</v>
      </c>
      <c r="I129" s="73"/>
      <c r="J129" s="73"/>
      <c r="K129" s="62"/>
      <c r="L129" s="62">
        <f t="shared" ref="L129:L130" si="409">J129</f>
        <v>0</v>
      </c>
      <c r="M129" s="73"/>
      <c r="N129" s="73"/>
      <c r="O129" s="62"/>
      <c r="P129" s="62">
        <f t="shared" ref="P129:P130" si="410">N129</f>
        <v>0</v>
      </c>
      <c r="Q129" s="73"/>
      <c r="R129" s="73"/>
      <c r="S129" s="62"/>
      <c r="T129" s="62">
        <f t="shared" ref="T129:T130" si="411">R129</f>
        <v>0</v>
      </c>
      <c r="U129" s="73"/>
      <c r="V129" s="73"/>
      <c r="W129" s="62"/>
      <c r="X129" s="62">
        <f t="shared" ref="X129:X130" si="412">V129</f>
        <v>0</v>
      </c>
      <c r="Y129" s="73"/>
      <c r="Z129" s="73"/>
      <c r="AA129" s="62"/>
      <c r="AB129" s="62">
        <f t="shared" ref="AB129:AB130" si="413">Z129</f>
        <v>0</v>
      </c>
      <c r="AC129" s="73"/>
      <c r="AD129" s="73"/>
      <c r="AE129" s="62"/>
      <c r="AF129" s="62">
        <f t="shared" ref="AF129:AF130" si="414">AD129</f>
        <v>0</v>
      </c>
      <c r="AG129" s="73"/>
      <c r="AH129" s="73"/>
      <c r="AI129" s="62"/>
      <c r="AJ129" s="62">
        <f t="shared" ref="AJ129:AJ130" si="415">AH129</f>
        <v>0</v>
      </c>
      <c r="AK129" s="73"/>
      <c r="AL129" s="73"/>
      <c r="AM129" s="62"/>
      <c r="AN129" s="62">
        <f t="shared" ref="AN129:AN130" si="416">AL129</f>
        <v>0</v>
      </c>
      <c r="AO129" s="73"/>
      <c r="AP129" s="73"/>
      <c r="AQ129" s="62"/>
      <c r="AR129" s="62">
        <f t="shared" ref="AR129:AR130" si="417">AP129</f>
        <v>0</v>
      </c>
      <c r="AS129" s="73"/>
      <c r="AT129" s="73"/>
      <c r="AU129" s="62"/>
      <c r="AV129" s="62">
        <f t="shared" ref="AV129:AV130" si="418">AT129</f>
        <v>0</v>
      </c>
      <c r="AW129" s="73"/>
      <c r="AX129" s="73"/>
      <c r="AY129" s="62"/>
      <c r="AZ129" s="62">
        <f t="shared" ref="AZ129:AZ130" si="419">AX129</f>
        <v>0</v>
      </c>
      <c r="BA129" s="73"/>
      <c r="BB129" s="62">
        <f t="shared" si="362"/>
        <v>0</v>
      </c>
      <c r="BC129" s="62"/>
      <c r="BD129" s="62">
        <f t="shared" ref="BD129:BD130" si="420">BB129</f>
        <v>0</v>
      </c>
      <c r="BE129" s="62">
        <f t="shared" ref="BE129:BE130" si="421">I129+M129+Q129+U129+Y129+AC129+AG129+AK129+AO129+AS129+AW129+BA129</f>
        <v>0</v>
      </c>
      <c r="BF129" s="71">
        <f t="shared" ref="BF129:BF130" si="422">BD129+BE129</f>
        <v>0</v>
      </c>
    </row>
    <row r="130" spans="1:58" s="58" customFormat="1" ht="14.45" customHeight="1" x14ac:dyDescent="0.25">
      <c r="A130" s="70">
        <v>3</v>
      </c>
      <c r="B130" s="72" t="s">
        <v>941</v>
      </c>
      <c r="C130" s="70"/>
      <c r="D130" s="70"/>
      <c r="E130" s="70"/>
      <c r="F130" s="73"/>
      <c r="G130" s="62"/>
      <c r="H130" s="62">
        <f t="shared" si="408"/>
        <v>0</v>
      </c>
      <c r="I130" s="73"/>
      <c r="J130" s="73"/>
      <c r="K130" s="62"/>
      <c r="L130" s="62">
        <f t="shared" si="409"/>
        <v>0</v>
      </c>
      <c r="M130" s="73"/>
      <c r="N130" s="73"/>
      <c r="O130" s="62"/>
      <c r="P130" s="62">
        <f t="shared" si="410"/>
        <v>0</v>
      </c>
      <c r="Q130" s="73"/>
      <c r="R130" s="73"/>
      <c r="S130" s="62"/>
      <c r="T130" s="62">
        <f t="shared" si="411"/>
        <v>0</v>
      </c>
      <c r="U130" s="73"/>
      <c r="V130" s="73"/>
      <c r="W130" s="62"/>
      <c r="X130" s="62">
        <f t="shared" si="412"/>
        <v>0</v>
      </c>
      <c r="Y130" s="73"/>
      <c r="Z130" s="73"/>
      <c r="AA130" s="62"/>
      <c r="AB130" s="62">
        <f t="shared" si="413"/>
        <v>0</v>
      </c>
      <c r="AC130" s="73"/>
      <c r="AD130" s="73"/>
      <c r="AE130" s="62"/>
      <c r="AF130" s="62">
        <f t="shared" si="414"/>
        <v>0</v>
      </c>
      <c r="AG130" s="73"/>
      <c r="AH130" s="73"/>
      <c r="AI130" s="62"/>
      <c r="AJ130" s="62">
        <f t="shared" si="415"/>
        <v>0</v>
      </c>
      <c r="AK130" s="73"/>
      <c r="AL130" s="73"/>
      <c r="AM130" s="62"/>
      <c r="AN130" s="62">
        <f t="shared" si="416"/>
        <v>0</v>
      </c>
      <c r="AO130" s="73"/>
      <c r="AP130" s="73"/>
      <c r="AQ130" s="62"/>
      <c r="AR130" s="62">
        <f t="shared" si="417"/>
        <v>0</v>
      </c>
      <c r="AS130" s="73"/>
      <c r="AT130" s="73"/>
      <c r="AU130" s="62"/>
      <c r="AV130" s="62">
        <f t="shared" si="418"/>
        <v>0</v>
      </c>
      <c r="AW130" s="73"/>
      <c r="AX130" s="73"/>
      <c r="AY130" s="62"/>
      <c r="AZ130" s="62">
        <f t="shared" si="419"/>
        <v>0</v>
      </c>
      <c r="BA130" s="73"/>
      <c r="BB130" s="62">
        <f t="shared" si="362"/>
        <v>0</v>
      </c>
      <c r="BC130" s="62"/>
      <c r="BD130" s="62">
        <f t="shared" si="420"/>
        <v>0</v>
      </c>
      <c r="BE130" s="62">
        <f t="shared" si="421"/>
        <v>0</v>
      </c>
      <c r="BF130" s="71">
        <f t="shared" si="422"/>
        <v>0</v>
      </c>
    </row>
    <row r="131" spans="1:58" s="58" customFormat="1" ht="14.45" customHeight="1" thickBo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 s="58" customFormat="1" ht="14.45" customHeight="1" thickBot="1" x14ac:dyDescent="0.3">
      <c r="A132" s="1"/>
      <c r="B132" s="63" t="s">
        <v>931</v>
      </c>
      <c r="C132" s="1"/>
      <c r="D132" s="1"/>
      <c r="E132" s="1"/>
      <c r="F132" s="64">
        <f>F20+F57+F94</f>
        <v>0</v>
      </c>
      <c r="G132" s="65"/>
      <c r="H132" s="66">
        <f>H20+H57+H94</f>
        <v>0</v>
      </c>
      <c r="I132" s="66">
        <f>I20+I57+I94</f>
        <v>0</v>
      </c>
      <c r="J132" s="64">
        <f>J20+J57+J94</f>
        <v>0</v>
      </c>
      <c r="K132" s="65"/>
      <c r="L132" s="66">
        <f>L20+L57+L94</f>
        <v>0</v>
      </c>
      <c r="M132" s="66">
        <f>M20+M57+M94</f>
        <v>0</v>
      </c>
      <c r="N132" s="64">
        <f>N20+N57+N94</f>
        <v>0</v>
      </c>
      <c r="O132" s="65"/>
      <c r="P132" s="66">
        <f>P20+P57+P94</f>
        <v>0</v>
      </c>
      <c r="Q132" s="66">
        <f>Q20+Q57+Q94</f>
        <v>0</v>
      </c>
      <c r="R132" s="64">
        <f>R20+R57+R94</f>
        <v>0</v>
      </c>
      <c r="S132" s="65"/>
      <c r="T132" s="66">
        <f>T20+T57+T94</f>
        <v>0</v>
      </c>
      <c r="U132" s="66">
        <f>U20+U57+U94</f>
        <v>0</v>
      </c>
      <c r="V132" s="64">
        <f>V20+V57+V94</f>
        <v>0</v>
      </c>
      <c r="W132" s="65"/>
      <c r="X132" s="66">
        <f>X20+X57+X94</f>
        <v>0</v>
      </c>
      <c r="Y132" s="66">
        <f>Y20+Y57+Y94</f>
        <v>0</v>
      </c>
      <c r="Z132" s="64">
        <f>Z20+Z57+Z94</f>
        <v>0</v>
      </c>
      <c r="AA132" s="65"/>
      <c r="AB132" s="66">
        <f>AB20+AB57+AB94</f>
        <v>0</v>
      </c>
      <c r="AC132" s="66">
        <f>AC20+AC57+AC94</f>
        <v>0</v>
      </c>
      <c r="AD132" s="64">
        <f>AD20+AD57+AD94</f>
        <v>0</v>
      </c>
      <c r="AE132" s="65"/>
      <c r="AF132" s="66">
        <f>AF20+AF57+AF94</f>
        <v>0</v>
      </c>
      <c r="AG132" s="66">
        <f>AG20+AG57+AG94</f>
        <v>0</v>
      </c>
      <c r="AH132" s="64">
        <f>AH20+AH57+AH94</f>
        <v>0</v>
      </c>
      <c r="AI132" s="65"/>
      <c r="AJ132" s="66">
        <f>AJ20+AJ57+AJ94</f>
        <v>0</v>
      </c>
      <c r="AK132" s="66">
        <f>AK20+AK57+AK94</f>
        <v>0</v>
      </c>
      <c r="AL132" s="64">
        <f>AL20+AL57+AL94</f>
        <v>0</v>
      </c>
      <c r="AM132" s="65"/>
      <c r="AN132" s="66">
        <f>AN20+AN57+AN94</f>
        <v>0</v>
      </c>
      <c r="AO132" s="66">
        <f>AO20+AO57+AO94</f>
        <v>0</v>
      </c>
      <c r="AP132" s="64">
        <f>AP20+AP57+AP94</f>
        <v>0</v>
      </c>
      <c r="AQ132" s="65"/>
      <c r="AR132" s="66">
        <f>AR20+AR57+AR94</f>
        <v>0</v>
      </c>
      <c r="AS132" s="66">
        <f>AS20+AS57+AS94</f>
        <v>0</v>
      </c>
      <c r="AT132" s="64">
        <f>AT20+AT57+AT94</f>
        <v>0</v>
      </c>
      <c r="AU132" s="65"/>
      <c r="AV132" s="66">
        <f>AV20+AV57+AV94</f>
        <v>0</v>
      </c>
      <c r="AW132" s="66">
        <f>AW20+AW57+AW94</f>
        <v>0</v>
      </c>
      <c r="AX132" s="64">
        <f>AX20+AX57+AX94</f>
        <v>0</v>
      </c>
      <c r="AY132" s="65"/>
      <c r="AZ132" s="66">
        <f>AZ20+AZ57+AZ94</f>
        <v>0</v>
      </c>
      <c r="BA132" s="66">
        <f>BA20+BA57+BA94</f>
        <v>0</v>
      </c>
      <c r="BB132" s="64">
        <f>BB20+BB57+BB94</f>
        <v>0</v>
      </c>
      <c r="BC132" s="65"/>
      <c r="BD132" s="66">
        <f>BD20+BD57+BD94</f>
        <v>0</v>
      </c>
      <c r="BE132" s="66">
        <f>BE20+BE57+BE94</f>
        <v>0</v>
      </c>
      <c r="BF132" s="67">
        <f>BF20+BF57+BF94</f>
        <v>0</v>
      </c>
    </row>
    <row r="133" spans="1:58" s="58" customFormat="1" ht="14.45" customHeight="1" thickBot="1" x14ac:dyDescent="0.3">
      <c r="A133" s="1"/>
      <c r="B133" s="68" t="s">
        <v>940</v>
      </c>
      <c r="C133" s="1"/>
      <c r="D133" s="1"/>
      <c r="E133" s="1"/>
      <c r="F133" s="1"/>
      <c r="G133" s="1"/>
      <c r="H133" s="1"/>
      <c r="I133" s="69">
        <f>SUM(H132:I132)</f>
        <v>0</v>
      </c>
      <c r="J133" s="1"/>
      <c r="K133" s="1"/>
      <c r="L133" s="1"/>
      <c r="M133" s="69">
        <f>SUM(L132:M132)</f>
        <v>0</v>
      </c>
      <c r="N133" s="1"/>
      <c r="O133" s="1"/>
      <c r="P133" s="1"/>
      <c r="Q133" s="69">
        <f>SUM(P132:Q132)</f>
        <v>0</v>
      </c>
      <c r="R133" s="1"/>
      <c r="S133" s="1"/>
      <c r="T133" s="1"/>
      <c r="U133" s="69">
        <f>SUM(T132:U132)</f>
        <v>0</v>
      </c>
      <c r="V133" s="1"/>
      <c r="W133" s="1"/>
      <c r="X133" s="1"/>
      <c r="Y133" s="69">
        <f>SUM(X132:Y132)</f>
        <v>0</v>
      </c>
      <c r="Z133" s="1"/>
      <c r="AA133" s="1"/>
      <c r="AB133" s="1"/>
      <c r="AC133" s="69">
        <f>SUM(AB132:AC132)</f>
        <v>0</v>
      </c>
      <c r="AD133" s="1"/>
      <c r="AE133" s="1"/>
      <c r="AF133" s="1"/>
      <c r="AG133" s="69">
        <f>SUM(AF132:AG132)</f>
        <v>0</v>
      </c>
      <c r="AH133" s="1"/>
      <c r="AI133" s="1"/>
      <c r="AJ133" s="1"/>
      <c r="AK133" s="69">
        <f>SUM(AJ132:AK132)</f>
        <v>0</v>
      </c>
      <c r="AL133" s="1"/>
      <c r="AM133" s="1"/>
      <c r="AN133" s="1"/>
      <c r="AO133" s="69">
        <f>SUM(AN132:AO132)</f>
        <v>0</v>
      </c>
      <c r="AP133" s="1"/>
      <c r="AQ133" s="1"/>
      <c r="AR133" s="1"/>
      <c r="AS133" s="69">
        <f>SUM(AR132:AS132)</f>
        <v>0</v>
      </c>
      <c r="AT133" s="1"/>
      <c r="AU133" s="1"/>
      <c r="AV133" s="1"/>
      <c r="AW133" s="69">
        <f>SUM(AV132:AW132)</f>
        <v>0</v>
      </c>
      <c r="AX133" s="1"/>
      <c r="AY133" s="1"/>
      <c r="AZ133" s="1"/>
      <c r="BA133" s="69">
        <f>SUM(AZ132:BA132)</f>
        <v>0</v>
      </c>
      <c r="BB133" s="1"/>
      <c r="BC133" s="1"/>
      <c r="BD133" s="1"/>
      <c r="BE133" s="69">
        <f>SUM(BD132:BE132)</f>
        <v>0</v>
      </c>
      <c r="BF133" s="1"/>
    </row>
    <row r="134" spans="1:58" s="58" customFormat="1" x14ac:dyDescent="0.25"/>
    <row r="135" spans="1:58" s="58" customFormat="1" x14ac:dyDescent="0.25"/>
    <row r="140" spans="1:58" x14ac:dyDescent="0.25">
      <c r="B140" s="102" t="s">
        <v>982</v>
      </c>
      <c r="C140" s="103"/>
    </row>
    <row r="141" spans="1:58" ht="24" x14ac:dyDescent="0.25">
      <c r="B141" s="81" t="s">
        <v>983</v>
      </c>
      <c r="C141" s="73"/>
    </row>
  </sheetData>
  <mergeCells count="24">
    <mergeCell ref="R17:U17"/>
    <mergeCell ref="BB17:BE17"/>
    <mergeCell ref="AX17:BA17"/>
    <mergeCell ref="A11:H11"/>
    <mergeCell ref="A13:B13"/>
    <mergeCell ref="A14:B14"/>
    <mergeCell ref="C14:H14"/>
    <mergeCell ref="C13:E13"/>
    <mergeCell ref="B140:C140"/>
    <mergeCell ref="C16:BF16"/>
    <mergeCell ref="C17:C18"/>
    <mergeCell ref="D17:D18"/>
    <mergeCell ref="E17:E18"/>
    <mergeCell ref="BF17:BF18"/>
    <mergeCell ref="V17:Y17"/>
    <mergeCell ref="Z17:AC17"/>
    <mergeCell ref="AD17:AG17"/>
    <mergeCell ref="AH17:AK17"/>
    <mergeCell ref="AL17:AO17"/>
    <mergeCell ref="AP17:AS17"/>
    <mergeCell ref="AT17:AW17"/>
    <mergeCell ref="F17:I17"/>
    <mergeCell ref="J17:M17"/>
    <mergeCell ref="N17:Q17"/>
  </mergeCells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4331-8A53-45C6-BEDC-7361C09B2E90}">
  <dimension ref="A10:D117"/>
  <sheetViews>
    <sheetView workbookViewId="0">
      <selection activeCell="A10" sqref="A10:D10"/>
    </sheetView>
  </sheetViews>
  <sheetFormatPr baseColWidth="10" defaultColWidth="11.5703125" defaultRowHeight="12.75" x14ac:dyDescent="0.25"/>
  <cols>
    <col min="1" max="1" width="23.7109375" style="19" customWidth="1"/>
    <col min="2" max="2" width="19.28515625" style="19" customWidth="1"/>
    <col min="3" max="3" width="11.5703125" style="19"/>
    <col min="4" max="4" width="45.28515625" style="19" customWidth="1"/>
    <col min="5" max="16384" width="11.5703125" style="37"/>
  </cols>
  <sheetData>
    <row r="10" spans="1:4" x14ac:dyDescent="0.25">
      <c r="A10" s="132" t="s">
        <v>411</v>
      </c>
      <c r="B10" s="132"/>
      <c r="C10" s="132"/>
      <c r="D10" s="132"/>
    </row>
    <row r="12" spans="1:4" x14ac:dyDescent="0.25">
      <c r="A12" s="48" t="s">
        <v>184</v>
      </c>
      <c r="B12" s="48" t="s">
        <v>185</v>
      </c>
      <c r="C12" s="48" t="s">
        <v>96</v>
      </c>
      <c r="D12" s="48" t="s">
        <v>186</v>
      </c>
    </row>
    <row r="13" spans="1:4" x14ac:dyDescent="0.25">
      <c r="A13" s="128" t="s">
        <v>187</v>
      </c>
      <c r="B13" s="129" t="s">
        <v>188</v>
      </c>
      <c r="C13" s="25" t="s">
        <v>189</v>
      </c>
      <c r="D13" s="25" t="s">
        <v>190</v>
      </c>
    </row>
    <row r="14" spans="1:4" x14ac:dyDescent="0.25">
      <c r="A14" s="128"/>
      <c r="B14" s="130"/>
      <c r="C14" s="25" t="s">
        <v>191</v>
      </c>
      <c r="D14" s="25" t="s">
        <v>192</v>
      </c>
    </row>
    <row r="15" spans="1:4" x14ac:dyDescent="0.25">
      <c r="A15" s="128"/>
      <c r="B15" s="130"/>
      <c r="C15" s="25" t="s">
        <v>193</v>
      </c>
      <c r="D15" s="25" t="s">
        <v>194</v>
      </c>
    </row>
    <row r="16" spans="1:4" x14ac:dyDescent="0.25">
      <c r="A16" s="128"/>
      <c r="B16" s="130"/>
      <c r="C16" s="25" t="s">
        <v>195</v>
      </c>
      <c r="D16" s="25" t="s">
        <v>196</v>
      </c>
    </row>
    <row r="17" spans="1:4" x14ac:dyDescent="0.25">
      <c r="A17" s="128"/>
      <c r="B17" s="130"/>
      <c r="C17" s="25" t="s">
        <v>197</v>
      </c>
      <c r="D17" s="25" t="s">
        <v>198</v>
      </c>
    </row>
    <row r="18" spans="1:4" x14ac:dyDescent="0.25">
      <c r="A18" s="128"/>
      <c r="B18" s="131"/>
      <c r="C18" s="25" t="s">
        <v>199</v>
      </c>
      <c r="D18" s="25" t="s">
        <v>200</v>
      </c>
    </row>
    <row r="19" spans="1:4" x14ac:dyDescent="0.25">
      <c r="A19" s="128"/>
      <c r="B19" s="129" t="s">
        <v>201</v>
      </c>
      <c r="C19" s="25" t="s">
        <v>202</v>
      </c>
      <c r="D19" s="25" t="s">
        <v>203</v>
      </c>
    </row>
    <row r="20" spans="1:4" x14ac:dyDescent="0.25">
      <c r="A20" s="128"/>
      <c r="B20" s="130"/>
      <c r="C20" s="25" t="s">
        <v>204</v>
      </c>
      <c r="D20" s="25" t="s">
        <v>205</v>
      </c>
    </row>
    <row r="21" spans="1:4" x14ac:dyDescent="0.25">
      <c r="A21" s="128"/>
      <c r="B21" s="131"/>
      <c r="C21" s="25" t="s">
        <v>206</v>
      </c>
      <c r="D21" s="25" t="s">
        <v>207</v>
      </c>
    </row>
    <row r="22" spans="1:4" x14ac:dyDescent="0.25">
      <c r="A22" s="128"/>
      <c r="B22" s="129" t="s">
        <v>208</v>
      </c>
      <c r="C22" s="25" t="s">
        <v>209</v>
      </c>
      <c r="D22" s="25" t="s">
        <v>210</v>
      </c>
    </row>
    <row r="23" spans="1:4" x14ac:dyDescent="0.25">
      <c r="A23" s="128"/>
      <c r="B23" s="130"/>
      <c r="C23" s="25" t="s">
        <v>211</v>
      </c>
      <c r="D23" s="25" t="s">
        <v>212</v>
      </c>
    </row>
    <row r="24" spans="1:4" x14ac:dyDescent="0.25">
      <c r="A24" s="128"/>
      <c r="B24" s="130"/>
      <c r="C24" s="25" t="s">
        <v>213</v>
      </c>
      <c r="D24" s="25" t="s">
        <v>214</v>
      </c>
    </row>
    <row r="25" spans="1:4" x14ac:dyDescent="0.25">
      <c r="A25" s="128"/>
      <c r="B25" s="130"/>
      <c r="C25" s="25" t="s">
        <v>215</v>
      </c>
      <c r="D25" s="25" t="s">
        <v>216</v>
      </c>
    </row>
    <row r="26" spans="1:4" x14ac:dyDescent="0.25">
      <c r="A26" s="128"/>
      <c r="B26" s="130"/>
      <c r="C26" s="25" t="s">
        <v>217</v>
      </c>
      <c r="D26" s="25" t="s">
        <v>218</v>
      </c>
    </row>
    <row r="27" spans="1:4" x14ac:dyDescent="0.25">
      <c r="A27" s="128"/>
      <c r="B27" s="130"/>
      <c r="C27" s="25" t="s">
        <v>219</v>
      </c>
      <c r="D27" s="25" t="s">
        <v>220</v>
      </c>
    </row>
    <row r="28" spans="1:4" x14ac:dyDescent="0.25">
      <c r="A28" s="128"/>
      <c r="B28" s="130"/>
      <c r="C28" s="25" t="s">
        <v>221</v>
      </c>
      <c r="D28" s="25" t="s">
        <v>222</v>
      </c>
    </row>
    <row r="29" spans="1:4" ht="25.5" x14ac:dyDescent="0.25">
      <c r="A29" s="128"/>
      <c r="B29" s="131"/>
      <c r="C29" s="25" t="s">
        <v>223</v>
      </c>
      <c r="D29" s="25" t="s">
        <v>224</v>
      </c>
    </row>
    <row r="30" spans="1:4" x14ac:dyDescent="0.25">
      <c r="A30" s="128"/>
      <c r="B30" s="129" t="s">
        <v>225</v>
      </c>
      <c r="C30" s="25" t="s">
        <v>226</v>
      </c>
      <c r="D30" s="25" t="s">
        <v>412</v>
      </c>
    </row>
    <row r="31" spans="1:4" x14ac:dyDescent="0.25">
      <c r="A31" s="128"/>
      <c r="B31" s="130"/>
      <c r="C31" s="25" t="s">
        <v>227</v>
      </c>
      <c r="D31" s="25" t="s">
        <v>228</v>
      </c>
    </row>
    <row r="32" spans="1:4" x14ac:dyDescent="0.25">
      <c r="A32" s="128"/>
      <c r="B32" s="130"/>
      <c r="C32" s="25" t="s">
        <v>229</v>
      </c>
      <c r="D32" s="25" t="s">
        <v>230</v>
      </c>
    </row>
    <row r="33" spans="1:4" x14ac:dyDescent="0.25">
      <c r="A33" s="128"/>
      <c r="B33" s="130"/>
      <c r="C33" s="25" t="s">
        <v>231</v>
      </c>
      <c r="D33" s="25" t="s">
        <v>232</v>
      </c>
    </row>
    <row r="34" spans="1:4" x14ac:dyDescent="0.25">
      <c r="A34" s="128"/>
      <c r="B34" s="130"/>
      <c r="C34" s="25" t="s">
        <v>233</v>
      </c>
      <c r="D34" s="25" t="s">
        <v>234</v>
      </c>
    </row>
    <row r="35" spans="1:4" x14ac:dyDescent="0.25">
      <c r="A35" s="128"/>
      <c r="B35" s="130"/>
      <c r="C35" s="25" t="s">
        <v>235</v>
      </c>
      <c r="D35" s="25" t="s">
        <v>236</v>
      </c>
    </row>
    <row r="36" spans="1:4" x14ac:dyDescent="0.25">
      <c r="A36" s="128"/>
      <c r="B36" s="130"/>
      <c r="C36" s="25" t="s">
        <v>237</v>
      </c>
      <c r="D36" s="25" t="s">
        <v>238</v>
      </c>
    </row>
    <row r="37" spans="1:4" x14ac:dyDescent="0.25">
      <c r="A37" s="128"/>
      <c r="B37" s="130"/>
      <c r="C37" s="25" t="s">
        <v>239</v>
      </c>
      <c r="D37" s="25" t="s">
        <v>240</v>
      </c>
    </row>
    <row r="38" spans="1:4" x14ac:dyDescent="0.25">
      <c r="A38" s="128"/>
      <c r="B38" s="130"/>
      <c r="C38" s="25" t="s">
        <v>241</v>
      </c>
      <c r="D38" s="25" t="s">
        <v>242</v>
      </c>
    </row>
    <row r="39" spans="1:4" x14ac:dyDescent="0.25">
      <c r="A39" s="128"/>
      <c r="B39" s="131"/>
      <c r="C39" s="25" t="s">
        <v>243</v>
      </c>
      <c r="D39" s="25" t="s">
        <v>244</v>
      </c>
    </row>
    <row r="40" spans="1:4" x14ac:dyDescent="0.25">
      <c r="A40" s="128"/>
      <c r="B40" s="129" t="s">
        <v>245</v>
      </c>
      <c r="C40" s="25" t="s">
        <v>246</v>
      </c>
      <c r="D40" s="25" t="s">
        <v>247</v>
      </c>
    </row>
    <row r="41" spans="1:4" x14ac:dyDescent="0.25">
      <c r="A41" s="128"/>
      <c r="B41" s="130"/>
      <c r="C41" s="25" t="s">
        <v>248</v>
      </c>
      <c r="D41" s="25" t="s">
        <v>249</v>
      </c>
    </row>
    <row r="42" spans="1:4" x14ac:dyDescent="0.25">
      <c r="A42" s="128"/>
      <c r="B42" s="130"/>
      <c r="C42" s="25" t="s">
        <v>250</v>
      </c>
      <c r="D42" s="25" t="s">
        <v>251</v>
      </c>
    </row>
    <row r="43" spans="1:4" x14ac:dyDescent="0.25">
      <c r="A43" s="128"/>
      <c r="B43" s="130"/>
      <c r="C43" s="25" t="s">
        <v>252</v>
      </c>
      <c r="D43" s="25" t="s">
        <v>253</v>
      </c>
    </row>
    <row r="44" spans="1:4" x14ac:dyDescent="0.25">
      <c r="A44" s="128"/>
      <c r="B44" s="131"/>
      <c r="C44" s="25" t="s">
        <v>254</v>
      </c>
      <c r="D44" s="25" t="s">
        <v>255</v>
      </c>
    </row>
    <row r="45" spans="1:4" x14ac:dyDescent="0.25">
      <c r="A45" s="128" t="s">
        <v>256</v>
      </c>
      <c r="B45" s="128" t="s">
        <v>257</v>
      </c>
      <c r="C45" s="25" t="s">
        <v>258</v>
      </c>
      <c r="D45" s="25" t="s">
        <v>259</v>
      </c>
    </row>
    <row r="46" spans="1:4" x14ac:dyDescent="0.25">
      <c r="A46" s="128"/>
      <c r="B46" s="128"/>
      <c r="C46" s="25" t="s">
        <v>260</v>
      </c>
      <c r="D46" s="25" t="s">
        <v>261</v>
      </c>
    </row>
    <row r="47" spans="1:4" x14ac:dyDescent="0.25">
      <c r="A47" s="128"/>
      <c r="B47" s="128"/>
      <c r="C47" s="25" t="s">
        <v>262</v>
      </c>
      <c r="D47" s="25" t="s">
        <v>263</v>
      </c>
    </row>
    <row r="48" spans="1:4" x14ac:dyDescent="0.25">
      <c r="A48" s="128"/>
      <c r="B48" s="128"/>
      <c r="C48" s="25" t="s">
        <v>264</v>
      </c>
      <c r="D48" s="25" t="s">
        <v>265</v>
      </c>
    </row>
    <row r="49" spans="1:4" x14ac:dyDescent="0.25">
      <c r="A49" s="128"/>
      <c r="B49" s="128"/>
      <c r="C49" s="25" t="s">
        <v>266</v>
      </c>
      <c r="D49" s="25" t="s">
        <v>267</v>
      </c>
    </row>
    <row r="50" spans="1:4" x14ac:dyDescent="0.25">
      <c r="A50" s="128"/>
      <c r="B50" s="128"/>
      <c r="C50" s="25" t="s">
        <v>268</v>
      </c>
      <c r="D50" s="25" t="s">
        <v>269</v>
      </c>
    </row>
    <row r="51" spans="1:4" x14ac:dyDescent="0.25">
      <c r="A51" s="128"/>
      <c r="B51" s="128"/>
      <c r="C51" s="25" t="s">
        <v>270</v>
      </c>
      <c r="D51" s="25" t="s">
        <v>271</v>
      </c>
    </row>
    <row r="52" spans="1:4" x14ac:dyDescent="0.25">
      <c r="A52" s="128"/>
      <c r="B52" s="128" t="s">
        <v>272</v>
      </c>
      <c r="C52" s="128" t="s">
        <v>273</v>
      </c>
      <c r="D52" s="25" t="s">
        <v>274</v>
      </c>
    </row>
    <row r="53" spans="1:4" x14ac:dyDescent="0.25">
      <c r="A53" s="128"/>
      <c r="B53" s="128"/>
      <c r="C53" s="128"/>
      <c r="D53" s="25" t="s">
        <v>275</v>
      </c>
    </row>
    <row r="54" spans="1:4" x14ac:dyDescent="0.25">
      <c r="A54" s="128"/>
      <c r="B54" s="128"/>
      <c r="C54" s="25" t="s">
        <v>276</v>
      </c>
      <c r="D54" s="25" t="s">
        <v>275</v>
      </c>
    </row>
    <row r="55" spans="1:4" x14ac:dyDescent="0.25">
      <c r="A55" s="128"/>
      <c r="B55" s="128"/>
      <c r="C55" s="25" t="s">
        <v>277</v>
      </c>
      <c r="D55" s="25" t="s">
        <v>278</v>
      </c>
    </row>
    <row r="56" spans="1:4" x14ac:dyDescent="0.25">
      <c r="A56" s="128"/>
      <c r="B56" s="128"/>
      <c r="C56" s="25" t="s">
        <v>279</v>
      </c>
      <c r="D56" s="25" t="s">
        <v>280</v>
      </c>
    </row>
    <row r="57" spans="1:4" x14ac:dyDescent="0.25">
      <c r="A57" s="128"/>
      <c r="B57" s="128" t="s">
        <v>281</v>
      </c>
      <c r="C57" s="25" t="s">
        <v>282</v>
      </c>
      <c r="D57" s="25" t="s">
        <v>283</v>
      </c>
    </row>
    <row r="58" spans="1:4" x14ac:dyDescent="0.25">
      <c r="A58" s="128"/>
      <c r="B58" s="128"/>
      <c r="C58" s="25" t="s">
        <v>284</v>
      </c>
      <c r="D58" s="25" t="s">
        <v>285</v>
      </c>
    </row>
    <row r="59" spans="1:4" x14ac:dyDescent="0.25">
      <c r="A59" s="128"/>
      <c r="B59" s="128"/>
      <c r="C59" s="25" t="s">
        <v>286</v>
      </c>
      <c r="D59" s="25" t="s">
        <v>418</v>
      </c>
    </row>
    <row r="60" spans="1:4" ht="25.5" x14ac:dyDescent="0.25">
      <c r="A60" s="128"/>
      <c r="B60" s="128"/>
      <c r="C60" s="25" t="s">
        <v>287</v>
      </c>
      <c r="D60" s="25" t="s">
        <v>419</v>
      </c>
    </row>
    <row r="61" spans="1:4" x14ac:dyDescent="0.25">
      <c r="A61" s="128"/>
      <c r="B61" s="128"/>
      <c r="C61" s="25" t="s">
        <v>288</v>
      </c>
      <c r="D61" s="25" t="s">
        <v>289</v>
      </c>
    </row>
    <row r="62" spans="1:4" x14ac:dyDescent="0.25">
      <c r="A62" s="128"/>
      <c r="B62" s="128" t="s">
        <v>290</v>
      </c>
      <c r="C62" s="25" t="s">
        <v>291</v>
      </c>
      <c r="D62" s="25" t="s">
        <v>292</v>
      </c>
    </row>
    <row r="63" spans="1:4" x14ac:dyDescent="0.25">
      <c r="A63" s="128"/>
      <c r="B63" s="128"/>
      <c r="C63" s="25" t="s">
        <v>293</v>
      </c>
      <c r="D63" s="25" t="s">
        <v>294</v>
      </c>
    </row>
    <row r="64" spans="1:4" x14ac:dyDescent="0.25">
      <c r="A64" s="128"/>
      <c r="B64" s="128"/>
      <c r="C64" s="25" t="s">
        <v>295</v>
      </c>
      <c r="D64" s="25" t="s">
        <v>296</v>
      </c>
    </row>
    <row r="65" spans="1:4" x14ac:dyDescent="0.25">
      <c r="A65" s="128" t="s">
        <v>297</v>
      </c>
      <c r="B65" s="129" t="s">
        <v>298</v>
      </c>
      <c r="C65" s="25" t="s">
        <v>299</v>
      </c>
      <c r="D65" s="25" t="s">
        <v>300</v>
      </c>
    </row>
    <row r="66" spans="1:4" x14ac:dyDescent="0.25">
      <c r="A66" s="128"/>
      <c r="B66" s="130"/>
      <c r="C66" s="25" t="s">
        <v>301</v>
      </c>
      <c r="D66" s="25" t="s">
        <v>414</v>
      </c>
    </row>
    <row r="67" spans="1:4" x14ac:dyDescent="0.25">
      <c r="A67" s="128"/>
      <c r="B67" s="130"/>
      <c r="C67" s="25" t="s">
        <v>302</v>
      </c>
      <c r="D67" s="25" t="s">
        <v>303</v>
      </c>
    </row>
    <row r="68" spans="1:4" x14ac:dyDescent="0.25">
      <c r="A68" s="128"/>
      <c r="B68" s="130"/>
      <c r="C68" s="25" t="s">
        <v>304</v>
      </c>
      <c r="D68" s="25" t="s">
        <v>305</v>
      </c>
    </row>
    <row r="69" spans="1:4" x14ac:dyDescent="0.25">
      <c r="A69" s="128"/>
      <c r="B69" s="130"/>
      <c r="C69" s="25" t="s">
        <v>306</v>
      </c>
      <c r="D69" s="25" t="s">
        <v>307</v>
      </c>
    </row>
    <row r="70" spans="1:4" x14ac:dyDescent="0.25">
      <c r="A70" s="128"/>
      <c r="B70" s="130"/>
      <c r="C70" s="25" t="s">
        <v>308</v>
      </c>
      <c r="D70" s="25" t="s">
        <v>309</v>
      </c>
    </row>
    <row r="71" spans="1:4" x14ac:dyDescent="0.25">
      <c r="A71" s="128"/>
      <c r="B71" s="131"/>
      <c r="C71" s="25" t="s">
        <v>310</v>
      </c>
      <c r="D71" s="25" t="s">
        <v>413</v>
      </c>
    </row>
    <row r="72" spans="1:4" x14ac:dyDescent="0.25">
      <c r="A72" s="128"/>
      <c r="B72" s="129" t="s">
        <v>297</v>
      </c>
      <c r="C72" s="25" t="s">
        <v>311</v>
      </c>
      <c r="D72" s="25" t="s">
        <v>312</v>
      </c>
    </row>
    <row r="73" spans="1:4" x14ac:dyDescent="0.25">
      <c r="A73" s="128"/>
      <c r="B73" s="130"/>
      <c r="C73" s="25" t="s">
        <v>313</v>
      </c>
      <c r="D73" s="25" t="s">
        <v>314</v>
      </c>
    </row>
    <row r="74" spans="1:4" x14ac:dyDescent="0.25">
      <c r="A74" s="128"/>
      <c r="B74" s="130"/>
      <c r="C74" s="25" t="s">
        <v>315</v>
      </c>
      <c r="D74" s="25" t="s">
        <v>316</v>
      </c>
    </row>
    <row r="75" spans="1:4" x14ac:dyDescent="0.25">
      <c r="A75" s="128"/>
      <c r="B75" s="130"/>
      <c r="C75" s="25" t="s">
        <v>317</v>
      </c>
      <c r="D75" s="25" t="s">
        <v>318</v>
      </c>
    </row>
    <row r="76" spans="1:4" x14ac:dyDescent="0.25">
      <c r="A76" s="128"/>
      <c r="B76" s="130"/>
      <c r="C76" s="25" t="s">
        <v>319</v>
      </c>
      <c r="D76" s="25" t="s">
        <v>320</v>
      </c>
    </row>
    <row r="77" spans="1:4" x14ac:dyDescent="0.25">
      <c r="A77" s="128"/>
      <c r="B77" s="130"/>
      <c r="C77" s="25" t="s">
        <v>321</v>
      </c>
      <c r="D77" s="25" t="s">
        <v>322</v>
      </c>
    </row>
    <row r="78" spans="1:4" x14ac:dyDescent="0.25">
      <c r="A78" s="128"/>
      <c r="B78" s="130"/>
      <c r="C78" s="25" t="s">
        <v>323</v>
      </c>
      <c r="D78" s="25" t="s">
        <v>324</v>
      </c>
    </row>
    <row r="79" spans="1:4" x14ac:dyDescent="0.25">
      <c r="A79" s="128"/>
      <c r="B79" s="131"/>
      <c r="C79" s="25" t="s">
        <v>325</v>
      </c>
      <c r="D79" s="25" t="s">
        <v>326</v>
      </c>
    </row>
    <row r="80" spans="1:4" x14ac:dyDescent="0.25">
      <c r="A80" s="128"/>
      <c r="B80" s="129" t="s">
        <v>327</v>
      </c>
      <c r="C80" s="25" t="s">
        <v>328</v>
      </c>
      <c r="D80" s="25" t="s">
        <v>329</v>
      </c>
    </row>
    <row r="81" spans="1:4" x14ac:dyDescent="0.25">
      <c r="A81" s="128"/>
      <c r="B81" s="130"/>
      <c r="C81" s="25" t="s">
        <v>330</v>
      </c>
      <c r="D81" s="25" t="s">
        <v>331</v>
      </c>
    </row>
    <row r="82" spans="1:4" x14ac:dyDescent="0.25">
      <c r="A82" s="128"/>
      <c r="B82" s="130"/>
      <c r="C82" s="25" t="s">
        <v>332</v>
      </c>
      <c r="D82" s="25" t="s">
        <v>333</v>
      </c>
    </row>
    <row r="83" spans="1:4" x14ac:dyDescent="0.25">
      <c r="A83" s="128"/>
      <c r="B83" s="130"/>
      <c r="C83" s="25" t="s">
        <v>334</v>
      </c>
      <c r="D83" s="25" t="s">
        <v>335</v>
      </c>
    </row>
    <row r="84" spans="1:4" x14ac:dyDescent="0.25">
      <c r="A84" s="128"/>
      <c r="B84" s="130"/>
      <c r="C84" s="25" t="s">
        <v>336</v>
      </c>
      <c r="D84" s="25" t="s">
        <v>337</v>
      </c>
    </row>
    <row r="85" spans="1:4" x14ac:dyDescent="0.25">
      <c r="A85" s="128"/>
      <c r="B85" s="130"/>
      <c r="C85" s="25" t="s">
        <v>338</v>
      </c>
      <c r="D85" s="25" t="s">
        <v>339</v>
      </c>
    </row>
    <row r="86" spans="1:4" x14ac:dyDescent="0.25">
      <c r="A86" s="128"/>
      <c r="B86" s="130"/>
      <c r="C86" s="36" t="s">
        <v>340</v>
      </c>
      <c r="D86" s="25" t="s">
        <v>415</v>
      </c>
    </row>
    <row r="87" spans="1:4" ht="25.5" x14ac:dyDescent="0.25">
      <c r="A87" s="128"/>
      <c r="B87" s="130"/>
      <c r="C87" s="25" t="s">
        <v>341</v>
      </c>
      <c r="D87" s="25" t="s">
        <v>342</v>
      </c>
    </row>
    <row r="88" spans="1:4" x14ac:dyDescent="0.25">
      <c r="A88" s="128"/>
      <c r="B88" s="131"/>
      <c r="C88" s="25" t="s">
        <v>343</v>
      </c>
      <c r="D88" s="25" t="s">
        <v>416</v>
      </c>
    </row>
    <row r="89" spans="1:4" ht="25.5" x14ac:dyDescent="0.25">
      <c r="A89" s="128" t="s">
        <v>344</v>
      </c>
      <c r="B89" s="25" t="s">
        <v>345</v>
      </c>
      <c r="C89" s="25" t="s">
        <v>346</v>
      </c>
      <c r="D89" s="25" t="s">
        <v>347</v>
      </c>
    </row>
    <row r="90" spans="1:4" x14ac:dyDescent="0.25">
      <c r="A90" s="128"/>
      <c r="B90" s="25" t="s">
        <v>348</v>
      </c>
      <c r="C90" s="25" t="s">
        <v>349</v>
      </c>
      <c r="D90" s="25" t="s">
        <v>350</v>
      </c>
    </row>
    <row r="91" spans="1:4" x14ac:dyDescent="0.25">
      <c r="A91" s="128"/>
      <c r="B91" s="25" t="s">
        <v>351</v>
      </c>
      <c r="C91" s="25" t="s">
        <v>352</v>
      </c>
      <c r="D91" s="25" t="s">
        <v>353</v>
      </c>
    </row>
    <row r="92" spans="1:4" x14ac:dyDescent="0.25">
      <c r="A92" s="128"/>
      <c r="B92" s="128" t="s">
        <v>354</v>
      </c>
      <c r="C92" s="25" t="s">
        <v>355</v>
      </c>
      <c r="D92" s="25" t="s">
        <v>356</v>
      </c>
    </row>
    <row r="93" spans="1:4" x14ac:dyDescent="0.25">
      <c r="A93" s="128"/>
      <c r="B93" s="128"/>
      <c r="C93" s="25" t="s">
        <v>357</v>
      </c>
      <c r="D93" s="25" t="s">
        <v>358</v>
      </c>
    </row>
    <row r="94" spans="1:4" ht="25.5" x14ac:dyDescent="0.25">
      <c r="A94" s="128" t="s">
        <v>359</v>
      </c>
      <c r="B94" s="25" t="s">
        <v>360</v>
      </c>
      <c r="C94" s="25" t="s">
        <v>361</v>
      </c>
      <c r="D94" s="25" t="s">
        <v>362</v>
      </c>
    </row>
    <row r="95" spans="1:4" x14ac:dyDescent="0.25">
      <c r="A95" s="128"/>
      <c r="B95" s="129" t="s">
        <v>359</v>
      </c>
      <c r="C95" s="25" t="s">
        <v>363</v>
      </c>
      <c r="D95" s="25" t="s">
        <v>364</v>
      </c>
    </row>
    <row r="96" spans="1:4" x14ac:dyDescent="0.25">
      <c r="A96" s="128"/>
      <c r="B96" s="130"/>
      <c r="C96" s="25" t="s">
        <v>365</v>
      </c>
      <c r="D96" s="25" t="s">
        <v>366</v>
      </c>
    </row>
    <row r="97" spans="1:4" x14ac:dyDescent="0.25">
      <c r="A97" s="128"/>
      <c r="B97" s="130"/>
      <c r="C97" s="25" t="s">
        <v>367</v>
      </c>
      <c r="D97" s="25" t="s">
        <v>359</v>
      </c>
    </row>
    <row r="98" spans="1:4" x14ac:dyDescent="0.25">
      <c r="A98" s="128"/>
      <c r="B98" s="131"/>
      <c r="C98" s="25" t="s">
        <v>368</v>
      </c>
      <c r="D98" s="25" t="s">
        <v>369</v>
      </c>
    </row>
    <row r="99" spans="1:4" x14ac:dyDescent="0.25">
      <c r="A99" s="128"/>
      <c r="B99" s="129" t="s">
        <v>370</v>
      </c>
      <c r="C99" s="25" t="s">
        <v>371</v>
      </c>
      <c r="D99" s="25" t="s">
        <v>372</v>
      </c>
    </row>
    <row r="100" spans="1:4" x14ac:dyDescent="0.25">
      <c r="A100" s="128"/>
      <c r="B100" s="130"/>
      <c r="C100" s="25" t="s">
        <v>373</v>
      </c>
      <c r="D100" s="25" t="s">
        <v>374</v>
      </c>
    </row>
    <row r="101" spans="1:4" x14ac:dyDescent="0.25">
      <c r="A101" s="128"/>
      <c r="B101" s="131"/>
      <c r="C101" s="25" t="s">
        <v>375</v>
      </c>
      <c r="D101" s="25" t="s">
        <v>376</v>
      </c>
    </row>
    <row r="102" spans="1:4" x14ac:dyDescent="0.25">
      <c r="A102" s="128"/>
      <c r="B102" s="129" t="s">
        <v>377</v>
      </c>
      <c r="C102" s="25" t="s">
        <v>378</v>
      </c>
      <c r="D102" s="25" t="s">
        <v>379</v>
      </c>
    </row>
    <row r="103" spans="1:4" x14ac:dyDescent="0.25">
      <c r="A103" s="128"/>
      <c r="B103" s="130"/>
      <c r="C103" s="25" t="s">
        <v>380</v>
      </c>
      <c r="D103" s="25" t="s">
        <v>377</v>
      </c>
    </row>
    <row r="104" spans="1:4" x14ac:dyDescent="0.25">
      <c r="A104" s="128"/>
      <c r="B104" s="131"/>
      <c r="C104" s="25" t="s">
        <v>381</v>
      </c>
      <c r="D104" s="25" t="s">
        <v>382</v>
      </c>
    </row>
    <row r="105" spans="1:4" x14ac:dyDescent="0.25">
      <c r="A105" s="128" t="s">
        <v>383</v>
      </c>
      <c r="B105" s="129" t="s">
        <v>384</v>
      </c>
      <c r="C105" s="25" t="s">
        <v>385</v>
      </c>
      <c r="D105" s="25" t="s">
        <v>386</v>
      </c>
    </row>
    <row r="106" spans="1:4" x14ac:dyDescent="0.25">
      <c r="A106" s="128"/>
      <c r="B106" s="130"/>
      <c r="C106" s="25" t="s">
        <v>387</v>
      </c>
      <c r="D106" s="25" t="s">
        <v>388</v>
      </c>
    </row>
    <row r="107" spans="1:4" x14ac:dyDescent="0.25">
      <c r="A107" s="128"/>
      <c r="B107" s="130"/>
      <c r="C107" s="25" t="s">
        <v>389</v>
      </c>
      <c r="D107" s="25" t="s">
        <v>390</v>
      </c>
    </row>
    <row r="108" spans="1:4" x14ac:dyDescent="0.25">
      <c r="A108" s="128"/>
      <c r="B108" s="130"/>
      <c r="C108" s="25" t="s">
        <v>391</v>
      </c>
      <c r="D108" s="25" t="s">
        <v>392</v>
      </c>
    </row>
    <row r="109" spans="1:4" x14ac:dyDescent="0.25">
      <c r="A109" s="128"/>
      <c r="B109" s="130"/>
      <c r="C109" s="25" t="s">
        <v>393</v>
      </c>
      <c r="D109" s="25" t="s">
        <v>394</v>
      </c>
    </row>
    <row r="110" spans="1:4" x14ac:dyDescent="0.25">
      <c r="A110" s="128"/>
      <c r="B110" s="130"/>
      <c r="C110" s="25" t="s">
        <v>395</v>
      </c>
      <c r="D110" s="25" t="s">
        <v>396</v>
      </c>
    </row>
    <row r="111" spans="1:4" x14ac:dyDescent="0.25">
      <c r="A111" s="128"/>
      <c r="B111" s="130"/>
      <c r="C111" s="25" t="s">
        <v>397</v>
      </c>
      <c r="D111" s="25" t="s">
        <v>398</v>
      </c>
    </row>
    <row r="112" spans="1:4" x14ac:dyDescent="0.25">
      <c r="A112" s="128"/>
      <c r="B112" s="131"/>
      <c r="C112" s="25" t="s">
        <v>399</v>
      </c>
      <c r="D112" s="25" t="s">
        <v>400</v>
      </c>
    </row>
    <row r="113" spans="1:4" ht="25.5" x14ac:dyDescent="0.25">
      <c r="A113" s="128"/>
      <c r="B113" s="129" t="s">
        <v>401</v>
      </c>
      <c r="C113" s="25" t="s">
        <v>402</v>
      </c>
      <c r="D113" s="25" t="s">
        <v>417</v>
      </c>
    </row>
    <row r="114" spans="1:4" x14ac:dyDescent="0.25">
      <c r="A114" s="128"/>
      <c r="B114" s="130"/>
      <c r="C114" s="25" t="s">
        <v>403</v>
      </c>
      <c r="D114" s="25" t="s">
        <v>404</v>
      </c>
    </row>
    <row r="115" spans="1:4" x14ac:dyDescent="0.25">
      <c r="A115" s="128"/>
      <c r="B115" s="130"/>
      <c r="C115" s="25" t="s">
        <v>405</v>
      </c>
      <c r="D115" s="25" t="s">
        <v>406</v>
      </c>
    </row>
    <row r="116" spans="1:4" x14ac:dyDescent="0.25">
      <c r="A116" s="128"/>
      <c r="B116" s="130"/>
      <c r="C116" s="25" t="s">
        <v>407</v>
      </c>
      <c r="D116" s="25" t="s">
        <v>408</v>
      </c>
    </row>
    <row r="117" spans="1:4" ht="25.5" x14ac:dyDescent="0.25">
      <c r="A117" s="128"/>
      <c r="B117" s="131"/>
      <c r="C117" s="25" t="s">
        <v>409</v>
      </c>
      <c r="D117" s="25" t="s">
        <v>410</v>
      </c>
    </row>
  </sheetData>
  <mergeCells count="26">
    <mergeCell ref="A10:D10"/>
    <mergeCell ref="B13:B18"/>
    <mergeCell ref="B19:B21"/>
    <mergeCell ref="B22:B29"/>
    <mergeCell ref="B30:B39"/>
    <mergeCell ref="B40:B44"/>
    <mergeCell ref="A13:A44"/>
    <mergeCell ref="A45:A64"/>
    <mergeCell ref="A65:A88"/>
    <mergeCell ref="A89:A93"/>
    <mergeCell ref="B62:B64"/>
    <mergeCell ref="B45:B51"/>
    <mergeCell ref="B52:B56"/>
    <mergeCell ref="C52:C53"/>
    <mergeCell ref="B57:B61"/>
    <mergeCell ref="A94:A104"/>
    <mergeCell ref="A105:A117"/>
    <mergeCell ref="B80:B88"/>
    <mergeCell ref="B72:B79"/>
    <mergeCell ref="B65:B71"/>
    <mergeCell ref="B92:B93"/>
    <mergeCell ref="B95:B98"/>
    <mergeCell ref="B99:B101"/>
    <mergeCell ref="B102:B104"/>
    <mergeCell ref="B113:B117"/>
    <mergeCell ref="B105:B1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7557D-B244-420C-9533-DEC706517616}">
  <dimension ref="A10:G107"/>
  <sheetViews>
    <sheetView topLeftCell="A65" workbookViewId="0">
      <selection activeCell="E89" sqref="E89"/>
    </sheetView>
  </sheetViews>
  <sheetFormatPr baseColWidth="10" defaultRowHeight="15" x14ac:dyDescent="0.25"/>
  <cols>
    <col min="2" max="2" width="20.42578125" customWidth="1"/>
    <col min="4" max="4" width="21.28515625" customWidth="1"/>
  </cols>
  <sheetData>
    <row r="10" spans="1:7" x14ac:dyDescent="0.25">
      <c r="A10" s="132" t="s">
        <v>929</v>
      </c>
      <c r="B10" s="132"/>
      <c r="C10" s="132"/>
      <c r="D10" s="132"/>
      <c r="E10" s="132"/>
      <c r="F10" s="132"/>
      <c r="G10" s="132"/>
    </row>
    <row r="12" spans="1:7" x14ac:dyDescent="0.25">
      <c r="A12" s="175" t="s">
        <v>422</v>
      </c>
      <c r="B12" s="176"/>
      <c r="C12" s="177" t="s">
        <v>423</v>
      </c>
      <c r="D12" s="178"/>
      <c r="E12" s="175" t="s">
        <v>424</v>
      </c>
      <c r="F12" s="179"/>
      <c r="G12" s="176"/>
    </row>
    <row r="13" spans="1:7" x14ac:dyDescent="0.25">
      <c r="A13" s="135" t="s">
        <v>425</v>
      </c>
      <c r="B13" s="172" t="s">
        <v>426</v>
      </c>
      <c r="C13" s="156" t="s">
        <v>427</v>
      </c>
      <c r="D13" s="140" t="s">
        <v>426</v>
      </c>
      <c r="E13" s="50" t="s">
        <v>428</v>
      </c>
      <c r="F13" s="133" t="s">
        <v>426</v>
      </c>
      <c r="G13" s="134"/>
    </row>
    <row r="14" spans="1:7" x14ac:dyDescent="0.25">
      <c r="A14" s="139"/>
      <c r="B14" s="173"/>
      <c r="C14" s="157"/>
      <c r="D14" s="141"/>
      <c r="E14" s="50" t="s">
        <v>429</v>
      </c>
      <c r="F14" s="133" t="s">
        <v>430</v>
      </c>
      <c r="G14" s="134"/>
    </row>
    <row r="15" spans="1:7" x14ac:dyDescent="0.25">
      <c r="A15" s="139"/>
      <c r="B15" s="173"/>
      <c r="C15" s="157"/>
      <c r="D15" s="141"/>
      <c r="E15" s="51" t="s">
        <v>431</v>
      </c>
      <c r="F15" s="133" t="s">
        <v>432</v>
      </c>
      <c r="G15" s="134"/>
    </row>
    <row r="16" spans="1:7" x14ac:dyDescent="0.25">
      <c r="A16" s="139"/>
      <c r="B16" s="173"/>
      <c r="C16" s="157"/>
      <c r="D16" s="141"/>
      <c r="E16" s="51" t="s">
        <v>433</v>
      </c>
      <c r="F16" s="133" t="s">
        <v>434</v>
      </c>
      <c r="G16" s="134"/>
    </row>
    <row r="17" spans="1:7" x14ac:dyDescent="0.25">
      <c r="A17" s="136"/>
      <c r="B17" s="174"/>
      <c r="C17" s="158"/>
      <c r="D17" s="142"/>
      <c r="E17" s="51" t="s">
        <v>435</v>
      </c>
      <c r="F17" s="133" t="s">
        <v>436</v>
      </c>
      <c r="G17" s="134"/>
    </row>
    <row r="18" spans="1:7" x14ac:dyDescent="0.25">
      <c r="A18" s="135" t="s">
        <v>437</v>
      </c>
      <c r="B18" s="137" t="s">
        <v>438</v>
      </c>
      <c r="C18" s="156" t="s">
        <v>439</v>
      </c>
      <c r="D18" s="140" t="s">
        <v>440</v>
      </c>
      <c r="E18" s="51" t="s">
        <v>441</v>
      </c>
      <c r="F18" s="146" t="s">
        <v>442</v>
      </c>
      <c r="G18" s="147"/>
    </row>
    <row r="19" spans="1:7" x14ac:dyDescent="0.25">
      <c r="A19" s="139"/>
      <c r="B19" s="165"/>
      <c r="C19" s="157"/>
      <c r="D19" s="141"/>
      <c r="E19" s="50" t="s">
        <v>443</v>
      </c>
      <c r="F19" s="133" t="s">
        <v>444</v>
      </c>
      <c r="G19" s="134"/>
    </row>
    <row r="20" spans="1:7" x14ac:dyDescent="0.25">
      <c r="A20" s="139"/>
      <c r="B20" s="165"/>
      <c r="C20" s="157"/>
      <c r="D20" s="141"/>
      <c r="E20" s="50" t="s">
        <v>445</v>
      </c>
      <c r="F20" s="133" t="s">
        <v>440</v>
      </c>
      <c r="G20" s="134"/>
    </row>
    <row r="21" spans="1:7" x14ac:dyDescent="0.25">
      <c r="A21" s="139"/>
      <c r="B21" s="165"/>
      <c r="C21" s="158"/>
      <c r="D21" s="142"/>
      <c r="E21" s="50" t="s">
        <v>446</v>
      </c>
      <c r="F21" s="133" t="s">
        <v>447</v>
      </c>
      <c r="G21" s="134"/>
    </row>
    <row r="22" spans="1:7" x14ac:dyDescent="0.25">
      <c r="A22" s="139"/>
      <c r="B22" s="165"/>
      <c r="C22" s="156" t="s">
        <v>448</v>
      </c>
      <c r="D22" s="172" t="s">
        <v>449</v>
      </c>
      <c r="E22" s="50" t="s">
        <v>450</v>
      </c>
      <c r="F22" s="133" t="s">
        <v>451</v>
      </c>
      <c r="G22" s="134"/>
    </row>
    <row r="23" spans="1:7" x14ac:dyDescent="0.25">
      <c r="A23" s="139"/>
      <c r="B23" s="165"/>
      <c r="C23" s="157"/>
      <c r="D23" s="173"/>
      <c r="E23" s="50" t="s">
        <v>452</v>
      </c>
      <c r="F23" s="133" t="s">
        <v>453</v>
      </c>
      <c r="G23" s="134"/>
    </row>
    <row r="24" spans="1:7" x14ac:dyDescent="0.25">
      <c r="A24" s="139"/>
      <c r="B24" s="165"/>
      <c r="C24" s="158"/>
      <c r="D24" s="174"/>
      <c r="E24" s="50" t="s">
        <v>454</v>
      </c>
      <c r="F24" s="133" t="s">
        <v>455</v>
      </c>
      <c r="G24" s="134"/>
    </row>
    <row r="25" spans="1:7" x14ac:dyDescent="0.25">
      <c r="A25" s="139"/>
      <c r="B25" s="165"/>
      <c r="C25" s="152" t="s">
        <v>456</v>
      </c>
      <c r="D25" s="154" t="s">
        <v>457</v>
      </c>
      <c r="E25" s="50" t="s">
        <v>458</v>
      </c>
      <c r="F25" s="133" t="s">
        <v>457</v>
      </c>
      <c r="G25" s="134"/>
    </row>
    <row r="26" spans="1:7" x14ac:dyDescent="0.25">
      <c r="A26" s="136"/>
      <c r="B26" s="138"/>
      <c r="C26" s="153"/>
      <c r="D26" s="155"/>
      <c r="E26" s="50" t="s">
        <v>459</v>
      </c>
      <c r="F26" s="133" t="s">
        <v>460</v>
      </c>
      <c r="G26" s="134"/>
    </row>
    <row r="27" spans="1:7" x14ac:dyDescent="0.25">
      <c r="A27" s="135" t="s">
        <v>461</v>
      </c>
      <c r="B27" s="140" t="s">
        <v>462</v>
      </c>
      <c r="C27" s="156" t="s">
        <v>463</v>
      </c>
      <c r="D27" s="137" t="s">
        <v>464</v>
      </c>
      <c r="E27" s="50" t="s">
        <v>465</v>
      </c>
      <c r="F27" s="133" t="s">
        <v>466</v>
      </c>
      <c r="G27" s="134"/>
    </row>
    <row r="28" spans="1:7" x14ac:dyDescent="0.25">
      <c r="A28" s="139"/>
      <c r="B28" s="141"/>
      <c r="C28" s="157"/>
      <c r="D28" s="165"/>
      <c r="E28" s="50" t="s">
        <v>467</v>
      </c>
      <c r="F28" s="133" t="s">
        <v>468</v>
      </c>
      <c r="G28" s="134"/>
    </row>
    <row r="29" spans="1:7" x14ac:dyDescent="0.25">
      <c r="A29" s="139"/>
      <c r="B29" s="141"/>
      <c r="C29" s="157"/>
      <c r="D29" s="165"/>
      <c r="E29" s="50" t="s">
        <v>469</v>
      </c>
      <c r="F29" s="133" t="s">
        <v>470</v>
      </c>
      <c r="G29" s="134"/>
    </row>
    <row r="30" spans="1:7" x14ac:dyDescent="0.25">
      <c r="A30" s="139"/>
      <c r="B30" s="141"/>
      <c r="C30" s="157"/>
      <c r="D30" s="165"/>
      <c r="E30" s="50" t="s">
        <v>471</v>
      </c>
      <c r="F30" s="133" t="s">
        <v>472</v>
      </c>
      <c r="G30" s="134"/>
    </row>
    <row r="31" spans="1:7" x14ac:dyDescent="0.25">
      <c r="A31" s="139"/>
      <c r="B31" s="141"/>
      <c r="C31" s="157"/>
      <c r="D31" s="165"/>
      <c r="E31" s="50" t="s">
        <v>473</v>
      </c>
      <c r="F31" s="133" t="s">
        <v>474</v>
      </c>
      <c r="G31" s="134"/>
    </row>
    <row r="32" spans="1:7" x14ac:dyDescent="0.25">
      <c r="A32" s="139"/>
      <c r="B32" s="141"/>
      <c r="C32" s="157"/>
      <c r="D32" s="165"/>
      <c r="E32" s="50" t="s">
        <v>475</v>
      </c>
      <c r="F32" s="133" t="s">
        <v>476</v>
      </c>
      <c r="G32" s="134"/>
    </row>
    <row r="33" spans="1:7" x14ac:dyDescent="0.25">
      <c r="A33" s="139"/>
      <c r="B33" s="141"/>
      <c r="C33" s="158"/>
      <c r="D33" s="138"/>
      <c r="E33" s="50" t="s">
        <v>477</v>
      </c>
      <c r="F33" s="133" t="s">
        <v>478</v>
      </c>
      <c r="G33" s="134"/>
    </row>
    <row r="34" spans="1:7" x14ac:dyDescent="0.25">
      <c r="A34" s="139"/>
      <c r="B34" s="141"/>
      <c r="C34" s="156" t="s">
        <v>479</v>
      </c>
      <c r="D34" s="137" t="s">
        <v>480</v>
      </c>
      <c r="E34" s="50" t="s">
        <v>481</v>
      </c>
      <c r="F34" s="133" t="s">
        <v>482</v>
      </c>
      <c r="G34" s="134"/>
    </row>
    <row r="35" spans="1:7" x14ac:dyDescent="0.25">
      <c r="A35" s="139"/>
      <c r="B35" s="141"/>
      <c r="C35" s="158"/>
      <c r="D35" s="138"/>
      <c r="E35" s="51" t="s">
        <v>483</v>
      </c>
      <c r="F35" s="146" t="s">
        <v>484</v>
      </c>
      <c r="G35" s="147"/>
    </row>
    <row r="36" spans="1:7" x14ac:dyDescent="0.25">
      <c r="A36" s="136"/>
      <c r="B36" s="142"/>
      <c r="C36" s="52" t="s">
        <v>485</v>
      </c>
      <c r="D36" s="53" t="s">
        <v>486</v>
      </c>
      <c r="E36" s="50" t="s">
        <v>487</v>
      </c>
      <c r="F36" s="133" t="s">
        <v>486</v>
      </c>
      <c r="G36" s="134"/>
    </row>
    <row r="37" spans="1:7" x14ac:dyDescent="0.25">
      <c r="A37" s="140" t="s">
        <v>488</v>
      </c>
      <c r="B37" s="140" t="s">
        <v>489</v>
      </c>
      <c r="C37" s="140" t="s">
        <v>490</v>
      </c>
      <c r="D37" s="140" t="s">
        <v>491</v>
      </c>
      <c r="E37" s="50" t="s">
        <v>492</v>
      </c>
      <c r="F37" s="133" t="s">
        <v>493</v>
      </c>
      <c r="G37" s="134"/>
    </row>
    <row r="38" spans="1:7" x14ac:dyDescent="0.25">
      <c r="A38" s="141"/>
      <c r="B38" s="141"/>
      <c r="C38" s="141"/>
      <c r="D38" s="141"/>
      <c r="E38" s="50" t="s">
        <v>494</v>
      </c>
      <c r="F38" s="133" t="s">
        <v>495</v>
      </c>
      <c r="G38" s="134"/>
    </row>
    <row r="39" spans="1:7" x14ac:dyDescent="0.25">
      <c r="A39" s="141"/>
      <c r="B39" s="141"/>
      <c r="C39" s="141"/>
      <c r="D39" s="141"/>
      <c r="E39" s="50" t="s">
        <v>496</v>
      </c>
      <c r="F39" s="133" t="s">
        <v>489</v>
      </c>
      <c r="G39" s="134"/>
    </row>
    <row r="40" spans="1:7" x14ac:dyDescent="0.25">
      <c r="A40" s="141"/>
      <c r="B40" s="141"/>
      <c r="C40" s="141"/>
      <c r="D40" s="141"/>
      <c r="E40" s="50" t="s">
        <v>497</v>
      </c>
      <c r="F40" s="133" t="s">
        <v>498</v>
      </c>
      <c r="G40" s="134"/>
    </row>
    <row r="41" spans="1:7" x14ac:dyDescent="0.25">
      <c r="A41" s="141"/>
      <c r="B41" s="141"/>
      <c r="C41" s="141"/>
      <c r="D41" s="141"/>
      <c r="E41" s="50" t="s">
        <v>499</v>
      </c>
      <c r="F41" s="133" t="s">
        <v>500</v>
      </c>
      <c r="G41" s="134"/>
    </row>
    <row r="42" spans="1:7" x14ac:dyDescent="0.25">
      <c r="A42" s="141"/>
      <c r="B42" s="141"/>
      <c r="C42" s="141"/>
      <c r="D42" s="141"/>
      <c r="E42" s="50" t="s">
        <v>501</v>
      </c>
      <c r="F42" s="133" t="s">
        <v>502</v>
      </c>
      <c r="G42" s="134"/>
    </row>
    <row r="43" spans="1:7" x14ac:dyDescent="0.25">
      <c r="A43" s="142"/>
      <c r="B43" s="142"/>
      <c r="C43" s="142"/>
      <c r="D43" s="142"/>
      <c r="E43" s="50" t="s">
        <v>503</v>
      </c>
      <c r="F43" s="133" t="s">
        <v>504</v>
      </c>
      <c r="G43" s="134"/>
    </row>
    <row r="44" spans="1:7" x14ac:dyDescent="0.25">
      <c r="A44" s="135" t="s">
        <v>505</v>
      </c>
      <c r="B44" s="156" t="s">
        <v>506</v>
      </c>
      <c r="C44" s="156" t="s">
        <v>507</v>
      </c>
      <c r="D44" s="156" t="s">
        <v>508</v>
      </c>
      <c r="E44" s="50" t="s">
        <v>509</v>
      </c>
      <c r="F44" s="133" t="s">
        <v>510</v>
      </c>
      <c r="G44" s="134"/>
    </row>
    <row r="45" spans="1:7" x14ac:dyDescent="0.25">
      <c r="A45" s="139"/>
      <c r="B45" s="157"/>
      <c r="C45" s="157"/>
      <c r="D45" s="157"/>
      <c r="E45" s="50" t="s">
        <v>511</v>
      </c>
      <c r="F45" s="133" t="s">
        <v>512</v>
      </c>
      <c r="G45" s="134"/>
    </row>
    <row r="46" spans="1:7" x14ac:dyDescent="0.25">
      <c r="A46" s="139"/>
      <c r="B46" s="157"/>
      <c r="C46" s="157"/>
      <c r="D46" s="157"/>
      <c r="E46" s="50" t="s">
        <v>513</v>
      </c>
      <c r="F46" s="133" t="s">
        <v>514</v>
      </c>
      <c r="G46" s="134"/>
    </row>
    <row r="47" spans="1:7" x14ac:dyDescent="0.25">
      <c r="A47" s="139"/>
      <c r="B47" s="157"/>
      <c r="C47" s="157"/>
      <c r="D47" s="157"/>
      <c r="E47" s="50" t="s">
        <v>515</v>
      </c>
      <c r="F47" s="133" t="s">
        <v>516</v>
      </c>
      <c r="G47" s="134"/>
    </row>
    <row r="48" spans="1:7" x14ac:dyDescent="0.25">
      <c r="A48" s="139"/>
      <c r="B48" s="157"/>
      <c r="C48" s="157"/>
      <c r="D48" s="157"/>
      <c r="E48" s="50" t="s">
        <v>517</v>
      </c>
      <c r="F48" s="133" t="s">
        <v>518</v>
      </c>
      <c r="G48" s="134"/>
    </row>
    <row r="49" spans="1:7" x14ac:dyDescent="0.25">
      <c r="A49" s="139"/>
      <c r="B49" s="157"/>
      <c r="C49" s="157"/>
      <c r="D49" s="157"/>
      <c r="E49" s="50" t="s">
        <v>519</v>
      </c>
      <c r="F49" s="133" t="s">
        <v>520</v>
      </c>
      <c r="G49" s="134"/>
    </row>
    <row r="50" spans="1:7" x14ac:dyDescent="0.25">
      <c r="A50" s="139"/>
      <c r="B50" s="157"/>
      <c r="C50" s="157"/>
      <c r="D50" s="157"/>
      <c r="E50" s="50" t="s">
        <v>521</v>
      </c>
      <c r="F50" s="133" t="s">
        <v>522</v>
      </c>
      <c r="G50" s="134"/>
    </row>
    <row r="51" spans="1:7" x14ac:dyDescent="0.25">
      <c r="A51" s="139"/>
      <c r="B51" s="157"/>
      <c r="C51" s="158"/>
      <c r="D51" s="158"/>
      <c r="E51" s="50" t="s">
        <v>523</v>
      </c>
      <c r="F51" s="133" t="s">
        <v>524</v>
      </c>
      <c r="G51" s="134"/>
    </row>
    <row r="52" spans="1:7" x14ac:dyDescent="0.25">
      <c r="A52" s="139"/>
      <c r="B52" s="157"/>
      <c r="C52" s="152" t="s">
        <v>525</v>
      </c>
      <c r="D52" s="170" t="s">
        <v>526</v>
      </c>
      <c r="E52" s="50" t="s">
        <v>527</v>
      </c>
      <c r="F52" s="133" t="s">
        <v>526</v>
      </c>
      <c r="G52" s="134"/>
    </row>
    <row r="53" spans="1:7" x14ac:dyDescent="0.25">
      <c r="A53" s="139"/>
      <c r="B53" s="157"/>
      <c r="C53" s="153"/>
      <c r="D53" s="171"/>
      <c r="E53" s="50" t="s">
        <v>528</v>
      </c>
      <c r="F53" s="133" t="s">
        <v>529</v>
      </c>
      <c r="G53" s="134"/>
    </row>
    <row r="54" spans="1:7" x14ac:dyDescent="0.25">
      <c r="A54" s="139"/>
      <c r="B54" s="157"/>
      <c r="C54" s="156" t="s">
        <v>530</v>
      </c>
      <c r="D54" s="167" t="s">
        <v>531</v>
      </c>
      <c r="E54" s="50" t="s">
        <v>532</v>
      </c>
      <c r="F54" s="133" t="s">
        <v>533</v>
      </c>
      <c r="G54" s="134"/>
    </row>
    <row r="55" spans="1:7" x14ac:dyDescent="0.25">
      <c r="A55" s="139"/>
      <c r="B55" s="157"/>
      <c r="C55" s="157"/>
      <c r="D55" s="168"/>
      <c r="E55" s="50" t="s">
        <v>534</v>
      </c>
      <c r="F55" s="133" t="s">
        <v>535</v>
      </c>
      <c r="G55" s="134"/>
    </row>
    <row r="56" spans="1:7" x14ac:dyDescent="0.25">
      <c r="A56" s="139"/>
      <c r="B56" s="157"/>
      <c r="C56" s="158"/>
      <c r="D56" s="169"/>
      <c r="E56" s="50" t="s">
        <v>536</v>
      </c>
      <c r="F56" s="133" t="s">
        <v>537</v>
      </c>
      <c r="G56" s="134"/>
    </row>
    <row r="57" spans="1:7" x14ac:dyDescent="0.25">
      <c r="A57" s="139"/>
      <c r="B57" s="157"/>
      <c r="C57" s="156" t="s">
        <v>538</v>
      </c>
      <c r="D57" s="156" t="s">
        <v>539</v>
      </c>
      <c r="E57" s="50" t="s">
        <v>540</v>
      </c>
      <c r="F57" s="133" t="s">
        <v>541</v>
      </c>
      <c r="G57" s="134"/>
    </row>
    <row r="58" spans="1:7" x14ac:dyDescent="0.25">
      <c r="A58" s="139"/>
      <c r="B58" s="157"/>
      <c r="C58" s="157"/>
      <c r="D58" s="157"/>
      <c r="E58" s="50" t="s">
        <v>542</v>
      </c>
      <c r="F58" s="133" t="s">
        <v>543</v>
      </c>
      <c r="G58" s="134"/>
    </row>
    <row r="59" spans="1:7" x14ac:dyDescent="0.25">
      <c r="A59" s="136"/>
      <c r="B59" s="158"/>
      <c r="C59" s="158"/>
      <c r="D59" s="158"/>
      <c r="E59" s="50" t="s">
        <v>544</v>
      </c>
      <c r="F59" s="133" t="s">
        <v>545</v>
      </c>
      <c r="G59" s="134"/>
    </row>
    <row r="60" spans="1:7" x14ac:dyDescent="0.25">
      <c r="A60" s="135" t="s">
        <v>546</v>
      </c>
      <c r="B60" s="154" t="s">
        <v>547</v>
      </c>
      <c r="C60" s="156" t="s">
        <v>548</v>
      </c>
      <c r="D60" s="135" t="s">
        <v>547</v>
      </c>
      <c r="E60" s="50" t="s">
        <v>549</v>
      </c>
      <c r="F60" s="133" t="s">
        <v>550</v>
      </c>
      <c r="G60" s="134"/>
    </row>
    <row r="61" spans="1:7" x14ac:dyDescent="0.25">
      <c r="A61" s="139"/>
      <c r="B61" s="166"/>
      <c r="C61" s="157"/>
      <c r="D61" s="139"/>
      <c r="E61" s="51" t="s">
        <v>551</v>
      </c>
      <c r="F61" s="133" t="s">
        <v>552</v>
      </c>
      <c r="G61" s="134"/>
    </row>
    <row r="62" spans="1:7" x14ac:dyDescent="0.25">
      <c r="A62" s="139"/>
      <c r="B62" s="166"/>
      <c r="C62" s="157"/>
      <c r="D62" s="139"/>
      <c r="E62" s="51" t="s">
        <v>553</v>
      </c>
      <c r="F62" s="133" t="s">
        <v>554</v>
      </c>
      <c r="G62" s="134"/>
    </row>
    <row r="63" spans="1:7" x14ac:dyDescent="0.25">
      <c r="A63" s="136"/>
      <c r="B63" s="155"/>
      <c r="C63" s="158"/>
      <c r="D63" s="136"/>
      <c r="E63" s="50" t="s">
        <v>555</v>
      </c>
      <c r="F63" s="133" t="s">
        <v>556</v>
      </c>
      <c r="G63" s="134"/>
    </row>
    <row r="64" spans="1:7" x14ac:dyDescent="0.25">
      <c r="A64" s="135" t="s">
        <v>557</v>
      </c>
      <c r="B64" s="137" t="s">
        <v>558</v>
      </c>
      <c r="C64" s="156" t="s">
        <v>559</v>
      </c>
      <c r="D64" s="137" t="s">
        <v>560</v>
      </c>
      <c r="E64" s="50" t="s">
        <v>561</v>
      </c>
      <c r="F64" s="133" t="s">
        <v>562</v>
      </c>
      <c r="G64" s="134"/>
    </row>
    <row r="65" spans="1:7" x14ac:dyDescent="0.25">
      <c r="A65" s="139"/>
      <c r="B65" s="165"/>
      <c r="C65" s="157"/>
      <c r="D65" s="165"/>
      <c r="E65" s="51" t="s">
        <v>563</v>
      </c>
      <c r="F65" s="146" t="s">
        <v>564</v>
      </c>
      <c r="G65" s="147"/>
    </row>
    <row r="66" spans="1:7" x14ac:dyDescent="0.25">
      <c r="A66" s="139"/>
      <c r="B66" s="165"/>
      <c r="C66" s="157"/>
      <c r="D66" s="165"/>
      <c r="E66" s="50" t="s">
        <v>565</v>
      </c>
      <c r="F66" s="133" t="s">
        <v>566</v>
      </c>
      <c r="G66" s="134"/>
    </row>
    <row r="67" spans="1:7" x14ac:dyDescent="0.25">
      <c r="A67" s="139"/>
      <c r="B67" s="165"/>
      <c r="C67" s="157"/>
      <c r="D67" s="165"/>
      <c r="E67" s="51" t="s">
        <v>567</v>
      </c>
      <c r="F67" s="146" t="s">
        <v>568</v>
      </c>
      <c r="G67" s="147"/>
    </row>
    <row r="68" spans="1:7" x14ac:dyDescent="0.25">
      <c r="A68" s="139"/>
      <c r="B68" s="165"/>
      <c r="C68" s="157"/>
      <c r="D68" s="165"/>
      <c r="E68" s="51" t="s">
        <v>569</v>
      </c>
      <c r="F68" s="146" t="s">
        <v>570</v>
      </c>
      <c r="G68" s="147"/>
    </row>
    <row r="69" spans="1:7" x14ac:dyDescent="0.25">
      <c r="A69" s="139"/>
      <c r="B69" s="165"/>
      <c r="C69" s="157"/>
      <c r="D69" s="165"/>
      <c r="E69" s="54" t="s">
        <v>571</v>
      </c>
      <c r="F69" s="146" t="s">
        <v>572</v>
      </c>
      <c r="G69" s="147"/>
    </row>
    <row r="70" spans="1:7" x14ac:dyDescent="0.25">
      <c r="A70" s="139"/>
      <c r="B70" s="165"/>
      <c r="C70" s="157"/>
      <c r="D70" s="165"/>
      <c r="E70" s="51" t="s">
        <v>573</v>
      </c>
      <c r="F70" s="133" t="s">
        <v>574</v>
      </c>
      <c r="G70" s="134"/>
    </row>
    <row r="71" spans="1:7" x14ac:dyDescent="0.25">
      <c r="A71" s="139"/>
      <c r="B71" s="165"/>
      <c r="C71" s="157"/>
      <c r="D71" s="165"/>
      <c r="E71" s="50" t="s">
        <v>575</v>
      </c>
      <c r="F71" s="133" t="s">
        <v>576</v>
      </c>
      <c r="G71" s="134"/>
    </row>
    <row r="72" spans="1:7" x14ac:dyDescent="0.25">
      <c r="A72" s="139"/>
      <c r="B72" s="165"/>
      <c r="C72" s="157"/>
      <c r="D72" s="165"/>
      <c r="E72" s="50" t="s">
        <v>577</v>
      </c>
      <c r="F72" s="133" t="s">
        <v>578</v>
      </c>
      <c r="G72" s="134"/>
    </row>
    <row r="73" spans="1:7" x14ac:dyDescent="0.25">
      <c r="A73" s="139"/>
      <c r="B73" s="165"/>
      <c r="C73" s="157"/>
      <c r="D73" s="165"/>
      <c r="E73" s="50" t="s">
        <v>579</v>
      </c>
      <c r="F73" s="133" t="s">
        <v>580</v>
      </c>
      <c r="G73" s="134"/>
    </row>
    <row r="74" spans="1:7" x14ac:dyDescent="0.25">
      <c r="A74" s="139"/>
      <c r="B74" s="165"/>
      <c r="C74" s="158"/>
      <c r="D74" s="138"/>
      <c r="E74" s="50" t="s">
        <v>581</v>
      </c>
      <c r="F74" s="133" t="s">
        <v>582</v>
      </c>
      <c r="G74" s="134"/>
    </row>
    <row r="75" spans="1:7" x14ac:dyDescent="0.25">
      <c r="A75" s="139"/>
      <c r="B75" s="165"/>
      <c r="C75" s="156" t="s">
        <v>583</v>
      </c>
      <c r="D75" s="137" t="s">
        <v>584</v>
      </c>
      <c r="E75" s="50" t="s">
        <v>585</v>
      </c>
      <c r="F75" s="133" t="s">
        <v>586</v>
      </c>
      <c r="G75" s="134"/>
    </row>
    <row r="76" spans="1:7" x14ac:dyDescent="0.25">
      <c r="A76" s="139"/>
      <c r="B76" s="165"/>
      <c r="C76" s="157"/>
      <c r="D76" s="165"/>
      <c r="E76" s="50" t="s">
        <v>587</v>
      </c>
      <c r="F76" s="133" t="s">
        <v>588</v>
      </c>
      <c r="G76" s="134"/>
    </row>
    <row r="77" spans="1:7" x14ac:dyDescent="0.25">
      <c r="A77" s="136"/>
      <c r="B77" s="138"/>
      <c r="C77" s="158"/>
      <c r="D77" s="138"/>
      <c r="E77" s="50" t="s">
        <v>589</v>
      </c>
      <c r="F77" s="133" t="s">
        <v>590</v>
      </c>
      <c r="G77" s="134"/>
    </row>
    <row r="78" spans="1:7" x14ac:dyDescent="0.25">
      <c r="A78" s="161"/>
      <c r="B78" s="161"/>
      <c r="C78" s="161"/>
      <c r="D78" s="161"/>
      <c r="E78" s="55" t="s">
        <v>591</v>
      </c>
      <c r="F78" s="163" t="s">
        <v>592</v>
      </c>
      <c r="G78" s="164"/>
    </row>
    <row r="79" spans="1:7" x14ac:dyDescent="0.25">
      <c r="A79" s="161"/>
      <c r="B79" s="161"/>
      <c r="C79" s="161"/>
      <c r="D79" s="161"/>
      <c r="E79" s="50" t="s">
        <v>593</v>
      </c>
      <c r="F79" s="133" t="s">
        <v>594</v>
      </c>
      <c r="G79" s="134"/>
    </row>
    <row r="80" spans="1:7" x14ac:dyDescent="0.25">
      <c r="A80" s="161"/>
      <c r="B80" s="161"/>
      <c r="C80" s="161"/>
      <c r="D80" s="161"/>
      <c r="E80" s="50" t="s">
        <v>595</v>
      </c>
      <c r="F80" s="133" t="s">
        <v>596</v>
      </c>
      <c r="G80" s="134"/>
    </row>
    <row r="81" spans="1:7" x14ac:dyDescent="0.25">
      <c r="A81" s="161"/>
      <c r="B81" s="161"/>
      <c r="C81" s="161"/>
      <c r="D81" s="161"/>
      <c r="E81" s="50" t="s">
        <v>597</v>
      </c>
      <c r="F81" s="133" t="s">
        <v>598</v>
      </c>
      <c r="G81" s="134"/>
    </row>
    <row r="82" spans="1:7" x14ac:dyDescent="0.25">
      <c r="A82" s="161"/>
      <c r="B82" s="161"/>
      <c r="C82" s="162"/>
      <c r="D82" s="162"/>
      <c r="E82" s="50" t="s">
        <v>599</v>
      </c>
      <c r="F82" s="133" t="s">
        <v>600</v>
      </c>
      <c r="G82" s="134"/>
    </row>
    <row r="83" spans="1:7" x14ac:dyDescent="0.25">
      <c r="A83" s="161"/>
      <c r="B83" s="161"/>
      <c r="C83" s="156" t="s">
        <v>601</v>
      </c>
      <c r="D83" s="156" t="s">
        <v>602</v>
      </c>
      <c r="E83" s="51" t="s">
        <v>603</v>
      </c>
      <c r="F83" s="146" t="s">
        <v>604</v>
      </c>
      <c r="G83" s="147"/>
    </row>
    <row r="84" spans="1:7" x14ac:dyDescent="0.25">
      <c r="A84" s="162"/>
      <c r="B84" s="162"/>
      <c r="C84" s="158"/>
      <c r="D84" s="158"/>
      <c r="E84" s="50" t="s">
        <v>605</v>
      </c>
      <c r="F84" s="133" t="s">
        <v>606</v>
      </c>
      <c r="G84" s="134"/>
    </row>
    <row r="85" spans="1:7" x14ac:dyDescent="0.25">
      <c r="A85" s="148" t="s">
        <v>607</v>
      </c>
      <c r="B85" s="150" t="s">
        <v>608</v>
      </c>
      <c r="C85" s="53" t="s">
        <v>609</v>
      </c>
      <c r="D85" s="53" t="s">
        <v>610</v>
      </c>
      <c r="E85" s="50" t="s">
        <v>611</v>
      </c>
      <c r="F85" s="133" t="s">
        <v>612</v>
      </c>
      <c r="G85" s="134"/>
    </row>
    <row r="86" spans="1:7" x14ac:dyDescent="0.25">
      <c r="A86" s="159"/>
      <c r="B86" s="160"/>
      <c r="C86" s="53" t="s">
        <v>613</v>
      </c>
      <c r="D86" s="53" t="s">
        <v>614</v>
      </c>
      <c r="E86" s="50" t="s">
        <v>615</v>
      </c>
      <c r="F86" s="133" t="s">
        <v>614</v>
      </c>
      <c r="G86" s="134"/>
    </row>
    <row r="87" spans="1:7" x14ac:dyDescent="0.25">
      <c r="A87" s="159"/>
      <c r="B87" s="160"/>
      <c r="C87" s="53" t="s">
        <v>616</v>
      </c>
      <c r="D87" s="53" t="s">
        <v>617</v>
      </c>
      <c r="E87" s="50" t="s">
        <v>618</v>
      </c>
      <c r="F87" s="133" t="s">
        <v>617</v>
      </c>
      <c r="G87" s="134"/>
    </row>
    <row r="88" spans="1:7" x14ac:dyDescent="0.25">
      <c r="A88" s="149"/>
      <c r="B88" s="151"/>
      <c r="C88" s="53" t="s">
        <v>619</v>
      </c>
      <c r="D88" s="53" t="s">
        <v>620</v>
      </c>
      <c r="E88" s="50" t="s">
        <v>621</v>
      </c>
      <c r="F88" s="133" t="s">
        <v>620</v>
      </c>
      <c r="G88" s="134"/>
    </row>
    <row r="89" spans="1:7" x14ac:dyDescent="0.25">
      <c r="A89" s="135" t="s">
        <v>622</v>
      </c>
      <c r="B89" s="143" t="s">
        <v>623</v>
      </c>
      <c r="C89" s="156" t="s">
        <v>624</v>
      </c>
      <c r="D89" s="140" t="s">
        <v>625</v>
      </c>
      <c r="E89" s="50" t="s">
        <v>626</v>
      </c>
      <c r="F89" s="133" t="s">
        <v>627</v>
      </c>
      <c r="G89" s="134"/>
    </row>
    <row r="90" spans="1:7" x14ac:dyDescent="0.25">
      <c r="A90" s="139"/>
      <c r="B90" s="144"/>
      <c r="C90" s="157"/>
      <c r="D90" s="141"/>
      <c r="E90" s="50" t="s">
        <v>628</v>
      </c>
      <c r="F90" s="133" t="s">
        <v>629</v>
      </c>
      <c r="G90" s="134"/>
    </row>
    <row r="91" spans="1:7" x14ac:dyDescent="0.25">
      <c r="A91" s="139"/>
      <c r="B91" s="144"/>
      <c r="C91" s="157"/>
      <c r="D91" s="141"/>
      <c r="E91" s="50" t="s">
        <v>630</v>
      </c>
      <c r="F91" s="133" t="s">
        <v>631</v>
      </c>
      <c r="G91" s="134"/>
    </row>
    <row r="92" spans="1:7" x14ac:dyDescent="0.25">
      <c r="A92" s="139"/>
      <c r="B92" s="144"/>
      <c r="C92" s="157"/>
      <c r="D92" s="141"/>
      <c r="E92" s="51" t="s">
        <v>632</v>
      </c>
      <c r="F92" s="146" t="s">
        <v>633</v>
      </c>
      <c r="G92" s="147"/>
    </row>
    <row r="93" spans="1:7" x14ac:dyDescent="0.25">
      <c r="A93" s="139"/>
      <c r="B93" s="144"/>
      <c r="C93" s="157"/>
      <c r="D93" s="141"/>
      <c r="E93" s="50" t="s">
        <v>634</v>
      </c>
      <c r="F93" s="133" t="s">
        <v>635</v>
      </c>
      <c r="G93" s="134"/>
    </row>
    <row r="94" spans="1:7" x14ac:dyDescent="0.25">
      <c r="A94" s="139"/>
      <c r="B94" s="144"/>
      <c r="C94" s="157"/>
      <c r="D94" s="141"/>
      <c r="E94" s="50" t="s">
        <v>636</v>
      </c>
      <c r="F94" s="133" t="s">
        <v>637</v>
      </c>
      <c r="G94" s="134"/>
    </row>
    <row r="95" spans="1:7" x14ac:dyDescent="0.25">
      <c r="A95" s="139"/>
      <c r="B95" s="144"/>
      <c r="C95" s="157"/>
      <c r="D95" s="141"/>
      <c r="E95" s="51" t="s">
        <v>638</v>
      </c>
      <c r="F95" s="146" t="s">
        <v>639</v>
      </c>
      <c r="G95" s="147"/>
    </row>
    <row r="96" spans="1:7" x14ac:dyDescent="0.25">
      <c r="A96" s="139"/>
      <c r="B96" s="144"/>
      <c r="C96" s="158"/>
      <c r="D96" s="142"/>
      <c r="E96" s="50" t="s">
        <v>640</v>
      </c>
      <c r="F96" s="133" t="s">
        <v>641</v>
      </c>
      <c r="G96" s="134"/>
    </row>
    <row r="97" spans="1:7" x14ac:dyDescent="0.25">
      <c r="A97" s="139"/>
      <c r="B97" s="144"/>
      <c r="C97" s="152" t="s">
        <v>642</v>
      </c>
      <c r="D97" s="154" t="s">
        <v>643</v>
      </c>
      <c r="E97" s="51" t="s">
        <v>644</v>
      </c>
      <c r="F97" s="133" t="s">
        <v>645</v>
      </c>
      <c r="G97" s="134"/>
    </row>
    <row r="98" spans="1:7" x14ac:dyDescent="0.25">
      <c r="A98" s="136"/>
      <c r="B98" s="145"/>
      <c r="C98" s="153"/>
      <c r="D98" s="155"/>
      <c r="E98" s="51" t="s">
        <v>646</v>
      </c>
      <c r="F98" s="146" t="s">
        <v>647</v>
      </c>
      <c r="G98" s="147"/>
    </row>
    <row r="99" spans="1:7" x14ac:dyDescent="0.25">
      <c r="A99" s="135" t="s">
        <v>648</v>
      </c>
      <c r="B99" s="140" t="s">
        <v>649</v>
      </c>
      <c r="C99" s="135" t="s">
        <v>650</v>
      </c>
      <c r="D99" s="143" t="s">
        <v>651</v>
      </c>
      <c r="E99" s="51" t="s">
        <v>652</v>
      </c>
      <c r="F99" s="146" t="s">
        <v>653</v>
      </c>
      <c r="G99" s="147"/>
    </row>
    <row r="100" spans="1:7" x14ac:dyDescent="0.25">
      <c r="A100" s="139"/>
      <c r="B100" s="141"/>
      <c r="C100" s="139"/>
      <c r="D100" s="144"/>
      <c r="E100" s="50" t="s">
        <v>654</v>
      </c>
      <c r="F100" s="133" t="s">
        <v>655</v>
      </c>
      <c r="G100" s="134"/>
    </row>
    <row r="101" spans="1:7" x14ac:dyDescent="0.25">
      <c r="A101" s="139"/>
      <c r="B101" s="141"/>
      <c r="C101" s="139"/>
      <c r="D101" s="144"/>
      <c r="E101" s="50" t="s">
        <v>656</v>
      </c>
      <c r="F101" s="133" t="s">
        <v>657</v>
      </c>
      <c r="G101" s="134"/>
    </row>
    <row r="102" spans="1:7" x14ac:dyDescent="0.25">
      <c r="A102" s="139"/>
      <c r="B102" s="141"/>
      <c r="C102" s="136"/>
      <c r="D102" s="145"/>
      <c r="E102" s="50" t="s">
        <v>658</v>
      </c>
      <c r="F102" s="133" t="s">
        <v>659</v>
      </c>
      <c r="G102" s="134"/>
    </row>
    <row r="103" spans="1:7" x14ac:dyDescent="0.25">
      <c r="A103" s="139"/>
      <c r="B103" s="141"/>
      <c r="C103" s="148" t="s">
        <v>660</v>
      </c>
      <c r="D103" s="150" t="s">
        <v>661</v>
      </c>
      <c r="E103" s="50" t="s">
        <v>662</v>
      </c>
      <c r="F103" s="133" t="s">
        <v>663</v>
      </c>
      <c r="G103" s="134"/>
    </row>
    <row r="104" spans="1:7" x14ac:dyDescent="0.25">
      <c r="A104" s="139"/>
      <c r="B104" s="141"/>
      <c r="C104" s="149"/>
      <c r="D104" s="151"/>
      <c r="E104" s="50" t="s">
        <v>664</v>
      </c>
      <c r="F104" s="133" t="s">
        <v>665</v>
      </c>
      <c r="G104" s="134"/>
    </row>
    <row r="105" spans="1:7" x14ac:dyDescent="0.25">
      <c r="A105" s="139"/>
      <c r="B105" s="141"/>
      <c r="C105" s="135" t="s">
        <v>666</v>
      </c>
      <c r="D105" s="137" t="s">
        <v>667</v>
      </c>
      <c r="E105" s="51" t="s">
        <v>668</v>
      </c>
      <c r="F105" s="133" t="s">
        <v>669</v>
      </c>
      <c r="G105" s="134"/>
    </row>
    <row r="106" spans="1:7" x14ac:dyDescent="0.25">
      <c r="A106" s="139"/>
      <c r="B106" s="141"/>
      <c r="C106" s="136"/>
      <c r="D106" s="138"/>
      <c r="E106" s="50" t="s">
        <v>670</v>
      </c>
      <c r="F106" s="133" t="s">
        <v>671</v>
      </c>
      <c r="G106" s="134"/>
    </row>
    <row r="107" spans="1:7" x14ac:dyDescent="0.25">
      <c r="A107" s="136"/>
      <c r="B107" s="142"/>
      <c r="C107" s="53" t="s">
        <v>672</v>
      </c>
      <c r="D107" s="53" t="s">
        <v>673</v>
      </c>
      <c r="E107" s="50" t="s">
        <v>674</v>
      </c>
      <c r="F107" s="133" t="s">
        <v>675</v>
      </c>
      <c r="G107" s="134"/>
    </row>
  </sheetData>
  <mergeCells count="163">
    <mergeCell ref="A12:B12"/>
    <mergeCell ref="C12:D12"/>
    <mergeCell ref="E12:G12"/>
    <mergeCell ref="A13:A17"/>
    <mergeCell ref="B13:B17"/>
    <mergeCell ref="C13:C17"/>
    <mergeCell ref="D13:D17"/>
    <mergeCell ref="F13:G13"/>
    <mergeCell ref="F14:G14"/>
    <mergeCell ref="F15:G15"/>
    <mergeCell ref="F16:G16"/>
    <mergeCell ref="F17:G17"/>
    <mergeCell ref="A18:A26"/>
    <mergeCell ref="B18:B26"/>
    <mergeCell ref="C18:C21"/>
    <mergeCell ref="D18:D21"/>
    <mergeCell ref="F18:G18"/>
    <mergeCell ref="F19:G19"/>
    <mergeCell ref="F20:G20"/>
    <mergeCell ref="F21:G21"/>
    <mergeCell ref="C22:C24"/>
    <mergeCell ref="D22:D24"/>
    <mergeCell ref="F22:G22"/>
    <mergeCell ref="F23:G23"/>
    <mergeCell ref="F24:G24"/>
    <mergeCell ref="C25:C26"/>
    <mergeCell ref="D25:D26"/>
    <mergeCell ref="F25:G25"/>
    <mergeCell ref="F26:G26"/>
    <mergeCell ref="A27:A36"/>
    <mergeCell ref="B27:B36"/>
    <mergeCell ref="C27:C33"/>
    <mergeCell ref="D27:D33"/>
    <mergeCell ref="F27:G27"/>
    <mergeCell ref="F28:G28"/>
    <mergeCell ref="F29:G29"/>
    <mergeCell ref="F30:G30"/>
    <mergeCell ref="F31:G31"/>
    <mergeCell ref="F32:G32"/>
    <mergeCell ref="F40:G40"/>
    <mergeCell ref="F41:G41"/>
    <mergeCell ref="F42:G42"/>
    <mergeCell ref="F33:G33"/>
    <mergeCell ref="C34:C35"/>
    <mergeCell ref="D34:D35"/>
    <mergeCell ref="F34:G34"/>
    <mergeCell ref="F35:G35"/>
    <mergeCell ref="F36:G36"/>
    <mergeCell ref="F49:G49"/>
    <mergeCell ref="F50:G50"/>
    <mergeCell ref="F51:G51"/>
    <mergeCell ref="C52:C53"/>
    <mergeCell ref="D52:D53"/>
    <mergeCell ref="F52:G52"/>
    <mergeCell ref="F53:G53"/>
    <mergeCell ref="F43:G43"/>
    <mergeCell ref="A44:A59"/>
    <mergeCell ref="B44:B59"/>
    <mergeCell ref="C44:C51"/>
    <mergeCell ref="D44:D51"/>
    <mergeCell ref="F44:G44"/>
    <mergeCell ref="F45:G45"/>
    <mergeCell ref="F46:G46"/>
    <mergeCell ref="F47:G47"/>
    <mergeCell ref="F48:G48"/>
    <mergeCell ref="A37:A43"/>
    <mergeCell ref="B37:B43"/>
    <mergeCell ref="C37:C43"/>
    <mergeCell ref="D37:D43"/>
    <mergeCell ref="F37:G37"/>
    <mergeCell ref="F38:G38"/>
    <mergeCell ref="F39:G39"/>
    <mergeCell ref="A60:A63"/>
    <mergeCell ref="B60:B63"/>
    <mergeCell ref="C60:C63"/>
    <mergeCell ref="D60:D63"/>
    <mergeCell ref="F60:G60"/>
    <mergeCell ref="F61:G61"/>
    <mergeCell ref="F62:G62"/>
    <mergeCell ref="F63:G63"/>
    <mergeCell ref="C54:C56"/>
    <mergeCell ref="D54:D56"/>
    <mergeCell ref="F54:G54"/>
    <mergeCell ref="F55:G55"/>
    <mergeCell ref="F56:G56"/>
    <mergeCell ref="C57:C59"/>
    <mergeCell ref="D57:D59"/>
    <mergeCell ref="F57:G57"/>
    <mergeCell ref="F58:G58"/>
    <mergeCell ref="F59:G59"/>
    <mergeCell ref="A64:A77"/>
    <mergeCell ref="B64:B77"/>
    <mergeCell ref="C64:C74"/>
    <mergeCell ref="D64:D74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C75:C77"/>
    <mergeCell ref="D75:D77"/>
    <mergeCell ref="F75:G75"/>
    <mergeCell ref="F76:G76"/>
    <mergeCell ref="F77:G77"/>
    <mergeCell ref="D83:D84"/>
    <mergeCell ref="F83:G83"/>
    <mergeCell ref="F84:G84"/>
    <mergeCell ref="A85:A88"/>
    <mergeCell ref="B85:B88"/>
    <mergeCell ref="F85:G85"/>
    <mergeCell ref="F86:G86"/>
    <mergeCell ref="F87:G87"/>
    <mergeCell ref="F88:G88"/>
    <mergeCell ref="A78:A84"/>
    <mergeCell ref="B78:B84"/>
    <mergeCell ref="C78:C82"/>
    <mergeCell ref="D78:D82"/>
    <mergeCell ref="F78:G78"/>
    <mergeCell ref="F79:G79"/>
    <mergeCell ref="F80:G80"/>
    <mergeCell ref="F81:G81"/>
    <mergeCell ref="F82:G82"/>
    <mergeCell ref="C83:C84"/>
    <mergeCell ref="A89:A98"/>
    <mergeCell ref="B89:B98"/>
    <mergeCell ref="C89:C96"/>
    <mergeCell ref="D89:D96"/>
    <mergeCell ref="F89:G89"/>
    <mergeCell ref="F90:G90"/>
    <mergeCell ref="F91:G91"/>
    <mergeCell ref="F92:G92"/>
    <mergeCell ref="F93:G93"/>
    <mergeCell ref="F94:G94"/>
    <mergeCell ref="F107:G107"/>
    <mergeCell ref="A10:G10"/>
    <mergeCell ref="F103:G103"/>
    <mergeCell ref="F104:G104"/>
    <mergeCell ref="C105:C106"/>
    <mergeCell ref="D105:D106"/>
    <mergeCell ref="F105:G105"/>
    <mergeCell ref="F106:G106"/>
    <mergeCell ref="A99:A107"/>
    <mergeCell ref="B99:B107"/>
    <mergeCell ref="C99:C102"/>
    <mergeCell ref="D99:D102"/>
    <mergeCell ref="F99:G99"/>
    <mergeCell ref="F100:G100"/>
    <mergeCell ref="F101:G101"/>
    <mergeCell ref="F102:G102"/>
    <mergeCell ref="C103:C104"/>
    <mergeCell ref="D103:D104"/>
    <mergeCell ref="F95:G95"/>
    <mergeCell ref="F96:G96"/>
    <mergeCell ref="C97:C98"/>
    <mergeCell ref="D97:D98"/>
    <mergeCell ref="F97:G97"/>
    <mergeCell ref="F98:G9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10</vt:lpstr>
      <vt:lpstr>Anexo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Berenise Vera Palacios</dc:creator>
  <cp:lastModifiedBy>Marco Tobar</cp:lastModifiedBy>
  <cp:lastPrinted>2023-07-17T21:06:14Z</cp:lastPrinted>
  <dcterms:created xsi:type="dcterms:W3CDTF">2023-07-17T13:40:58Z</dcterms:created>
  <dcterms:modified xsi:type="dcterms:W3CDTF">2023-08-16T00:36:53Z</dcterms:modified>
</cp:coreProperties>
</file>